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835" tabRatio="599" firstSheet="2" activeTab="2"/>
  </bookViews>
  <sheets>
    <sheet name="Arkusz2" sheetId="2" state="hidden" r:id="rId1"/>
    <sheet name="dla placówek-100%" sheetId="3" state="hidden" r:id="rId2"/>
    <sheet name="dla placówek (2)" sheetId="5" r:id="rId3"/>
    <sheet name="Arkusz1" sheetId="4" r:id="rId4"/>
  </sheets>
  <definedNames>
    <definedName name="_xlnm.Print_Titles" localSheetId="2">'dla placówek (2)'!$2:$2</definedName>
    <definedName name="_xlnm.Print_Titles" localSheetId="1">'dla placówek-100%'!$2:$2</definedName>
  </definedNames>
  <calcPr calcId="152511"/>
</workbook>
</file>

<file path=xl/calcChain.xml><?xml version="1.0" encoding="utf-8"?>
<calcChain xmlns="http://schemas.openxmlformats.org/spreadsheetml/2006/main">
  <c r="G4" i="5" l="1"/>
  <c r="H4" i="5"/>
  <c r="I4" i="5"/>
  <c r="J4" i="5"/>
  <c r="K4" i="5"/>
  <c r="L4" i="5"/>
  <c r="M4" i="5"/>
  <c r="N4" i="5"/>
  <c r="O4" i="5"/>
  <c r="P4" i="5"/>
  <c r="Q4" i="5"/>
  <c r="R4" i="5"/>
  <c r="S4" i="5"/>
  <c r="T4" i="5"/>
  <c r="U4" i="5"/>
  <c r="V4" i="5"/>
  <c r="W4" i="5"/>
  <c r="X4" i="5"/>
  <c r="Y4" i="5"/>
  <c r="Z4" i="5"/>
  <c r="AA4" i="5"/>
  <c r="AB4" i="5"/>
  <c r="AC4" i="5"/>
  <c r="AD4" i="5"/>
  <c r="AE4" i="5"/>
  <c r="AF4" i="5"/>
  <c r="AG4" i="5"/>
  <c r="AH4" i="5"/>
  <c r="AI4" i="5"/>
  <c r="AJ4" i="5"/>
  <c r="AK4" i="5"/>
  <c r="AL4" i="5"/>
  <c r="AM4" i="5"/>
  <c r="AN4" i="5"/>
  <c r="AO4" i="5"/>
  <c r="AP4" i="5"/>
  <c r="AQ4" i="5"/>
  <c r="AR4" i="5"/>
  <c r="AS4" i="5"/>
  <c r="AT4" i="5"/>
  <c r="AU4" i="5"/>
  <c r="AV4" i="5"/>
  <c r="AW4" i="5"/>
  <c r="AX4" i="5"/>
  <c r="AY4" i="5"/>
  <c r="AZ4" i="5"/>
  <c r="BA4" i="5"/>
  <c r="BB4" i="5"/>
  <c r="BC4" i="5"/>
  <c r="BD4" i="5"/>
  <c r="BE4" i="5"/>
  <c r="BF4" i="5"/>
  <c r="BG4" i="5"/>
  <c r="BH4" i="5"/>
  <c r="BI4" i="5"/>
  <c r="BJ4" i="5"/>
  <c r="BK4" i="5"/>
  <c r="BL4" i="5"/>
  <c r="BM4" i="5"/>
  <c r="BN4" i="5"/>
  <c r="G5" i="5"/>
  <c r="H5" i="5"/>
  <c r="I5" i="5"/>
  <c r="J5" i="5"/>
  <c r="K5" i="5"/>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BG5" i="5"/>
  <c r="BH5" i="5"/>
  <c r="BI5" i="5"/>
  <c r="BJ5" i="5"/>
  <c r="BK5" i="5"/>
  <c r="BL5" i="5"/>
  <c r="BM5" i="5"/>
  <c r="BN5" i="5"/>
  <c r="G6" i="5"/>
  <c r="H6" i="5"/>
  <c r="I6" i="5"/>
  <c r="J6" i="5"/>
  <c r="K6" i="5"/>
  <c r="L6" i="5"/>
  <c r="M6" i="5"/>
  <c r="N6" i="5"/>
  <c r="O6" i="5"/>
  <c r="P6" i="5"/>
  <c r="Q6" i="5"/>
  <c r="R6" i="5"/>
  <c r="S6" i="5"/>
  <c r="T6" i="5"/>
  <c r="U6" i="5"/>
  <c r="V6" i="5"/>
  <c r="W6" i="5"/>
  <c r="X6" i="5"/>
  <c r="Y6" i="5"/>
  <c r="Z6" i="5"/>
  <c r="AA6" i="5"/>
  <c r="AB6" i="5"/>
  <c r="AC6" i="5"/>
  <c r="AD6" i="5"/>
  <c r="AE6" i="5"/>
  <c r="AF6" i="5"/>
  <c r="AG6" i="5"/>
  <c r="AH6" i="5"/>
  <c r="AI6" i="5"/>
  <c r="AJ6" i="5"/>
  <c r="AK6" i="5"/>
  <c r="AL6" i="5"/>
  <c r="AM6" i="5"/>
  <c r="AN6" i="5"/>
  <c r="AO6" i="5"/>
  <c r="AP6" i="5"/>
  <c r="AQ6" i="5"/>
  <c r="AR6" i="5"/>
  <c r="AS6" i="5"/>
  <c r="AT6" i="5"/>
  <c r="AU6" i="5"/>
  <c r="AV6" i="5"/>
  <c r="AW6" i="5"/>
  <c r="AX6" i="5"/>
  <c r="AY6" i="5"/>
  <c r="AZ6" i="5"/>
  <c r="BA6" i="5"/>
  <c r="BB6" i="5"/>
  <c r="BC6" i="5"/>
  <c r="BD6" i="5"/>
  <c r="BE6" i="5"/>
  <c r="BF6" i="5"/>
  <c r="BG6" i="5"/>
  <c r="BH6" i="5"/>
  <c r="BI6" i="5"/>
  <c r="BJ6" i="5"/>
  <c r="BK6" i="5"/>
  <c r="BL6" i="5"/>
  <c r="BM6" i="5"/>
  <c r="BN6" i="5"/>
  <c r="G7" i="5"/>
  <c r="H7" i="5"/>
  <c r="I7" i="5"/>
  <c r="J7" i="5"/>
  <c r="K7" i="5"/>
  <c r="L7" i="5"/>
  <c r="M7" i="5"/>
  <c r="N7" i="5"/>
  <c r="O7" i="5"/>
  <c r="P7" i="5"/>
  <c r="Q7" i="5"/>
  <c r="R7" i="5"/>
  <c r="S7" i="5"/>
  <c r="T7" i="5"/>
  <c r="U7" i="5"/>
  <c r="V7" i="5"/>
  <c r="W7" i="5"/>
  <c r="X7" i="5"/>
  <c r="Y7" i="5"/>
  <c r="Z7" i="5"/>
  <c r="AA7" i="5"/>
  <c r="AB7" i="5"/>
  <c r="AC7" i="5"/>
  <c r="AD7" i="5"/>
  <c r="AE7" i="5"/>
  <c r="AF7" i="5"/>
  <c r="AG7" i="5"/>
  <c r="AH7" i="5"/>
  <c r="AI7" i="5"/>
  <c r="AJ7" i="5"/>
  <c r="AK7" i="5"/>
  <c r="AL7" i="5"/>
  <c r="AM7" i="5"/>
  <c r="AN7" i="5"/>
  <c r="AO7" i="5"/>
  <c r="AP7" i="5"/>
  <c r="AQ7" i="5"/>
  <c r="AR7" i="5"/>
  <c r="AS7" i="5"/>
  <c r="AT7" i="5"/>
  <c r="AU7" i="5"/>
  <c r="AV7" i="5"/>
  <c r="AW7" i="5"/>
  <c r="AX7" i="5"/>
  <c r="AY7" i="5"/>
  <c r="AZ7" i="5"/>
  <c r="BA7" i="5"/>
  <c r="BB7" i="5"/>
  <c r="BC7" i="5"/>
  <c r="BD7" i="5"/>
  <c r="BE7" i="5"/>
  <c r="BF7" i="5"/>
  <c r="BG7" i="5"/>
  <c r="BH7" i="5"/>
  <c r="BI7" i="5"/>
  <c r="BJ7" i="5"/>
  <c r="BK7" i="5"/>
  <c r="BL7" i="5"/>
  <c r="BM7" i="5"/>
  <c r="BN7" i="5"/>
  <c r="G8" i="5"/>
  <c r="H8" i="5"/>
  <c r="I8" i="5"/>
  <c r="J8" i="5"/>
  <c r="K8" i="5"/>
  <c r="L8" i="5"/>
  <c r="M8" i="5"/>
  <c r="N8" i="5"/>
  <c r="O8" i="5"/>
  <c r="P8" i="5"/>
  <c r="Q8" i="5"/>
  <c r="R8" i="5"/>
  <c r="S8" i="5"/>
  <c r="T8" i="5"/>
  <c r="U8" i="5"/>
  <c r="V8" i="5"/>
  <c r="W8" i="5"/>
  <c r="X8" i="5"/>
  <c r="Y8" i="5"/>
  <c r="Z8" i="5"/>
  <c r="AA8" i="5"/>
  <c r="AB8" i="5"/>
  <c r="AC8" i="5"/>
  <c r="AD8" i="5"/>
  <c r="AE8" i="5"/>
  <c r="AF8" i="5"/>
  <c r="AG8" i="5"/>
  <c r="AH8" i="5"/>
  <c r="AI8" i="5"/>
  <c r="AJ8" i="5"/>
  <c r="AK8" i="5"/>
  <c r="AL8" i="5"/>
  <c r="AM8" i="5"/>
  <c r="AN8" i="5"/>
  <c r="AO8" i="5"/>
  <c r="AP8" i="5"/>
  <c r="AQ8" i="5"/>
  <c r="AR8" i="5"/>
  <c r="AS8" i="5"/>
  <c r="AT8" i="5"/>
  <c r="AU8" i="5"/>
  <c r="AV8" i="5"/>
  <c r="AW8" i="5"/>
  <c r="AX8" i="5"/>
  <c r="AY8" i="5"/>
  <c r="AZ8" i="5"/>
  <c r="BA8" i="5"/>
  <c r="BB8" i="5"/>
  <c r="BC8" i="5"/>
  <c r="BD8" i="5"/>
  <c r="BE8" i="5"/>
  <c r="BF8" i="5"/>
  <c r="BG8" i="5"/>
  <c r="BH8" i="5"/>
  <c r="BI8" i="5"/>
  <c r="BJ8" i="5"/>
  <c r="BK8" i="5"/>
  <c r="BL8" i="5"/>
  <c r="BM8" i="5"/>
  <c r="BN8" i="5"/>
  <c r="G9" i="5"/>
  <c r="H9" i="5"/>
  <c r="I9" i="5"/>
  <c r="J9" i="5"/>
  <c r="K9" i="5"/>
  <c r="L9" i="5"/>
  <c r="M9" i="5"/>
  <c r="N9" i="5"/>
  <c r="O9" i="5"/>
  <c r="P9" i="5"/>
  <c r="Q9" i="5"/>
  <c r="R9" i="5"/>
  <c r="S9" i="5"/>
  <c r="T9" i="5"/>
  <c r="U9" i="5"/>
  <c r="V9" i="5"/>
  <c r="W9" i="5"/>
  <c r="X9" i="5"/>
  <c r="Y9" i="5"/>
  <c r="Z9" i="5"/>
  <c r="AA9" i="5"/>
  <c r="AB9" i="5"/>
  <c r="AC9" i="5"/>
  <c r="AD9" i="5"/>
  <c r="AE9" i="5"/>
  <c r="AF9" i="5"/>
  <c r="AG9" i="5"/>
  <c r="AH9" i="5"/>
  <c r="AI9" i="5"/>
  <c r="AJ9" i="5"/>
  <c r="AK9" i="5"/>
  <c r="AL9" i="5"/>
  <c r="AM9" i="5"/>
  <c r="AN9" i="5"/>
  <c r="AO9" i="5"/>
  <c r="AP9" i="5"/>
  <c r="AQ9" i="5"/>
  <c r="AR9" i="5"/>
  <c r="AS9" i="5"/>
  <c r="AT9" i="5"/>
  <c r="AU9" i="5"/>
  <c r="AV9" i="5"/>
  <c r="AW9" i="5"/>
  <c r="AX9" i="5"/>
  <c r="AY9" i="5"/>
  <c r="AZ9" i="5"/>
  <c r="BA9" i="5"/>
  <c r="BB9" i="5"/>
  <c r="BC9" i="5"/>
  <c r="BD9" i="5"/>
  <c r="BE9" i="5"/>
  <c r="BF9" i="5"/>
  <c r="BG9" i="5"/>
  <c r="BH9" i="5"/>
  <c r="BI9" i="5"/>
  <c r="BJ9" i="5"/>
  <c r="BK9" i="5"/>
  <c r="BL9" i="5"/>
  <c r="BM9" i="5"/>
  <c r="BN9" i="5"/>
  <c r="G10" i="5"/>
  <c r="H10" i="5"/>
  <c r="I10" i="5"/>
  <c r="J10" i="5"/>
  <c r="K10" i="5"/>
  <c r="L10" i="5"/>
  <c r="M10" i="5"/>
  <c r="N10" i="5"/>
  <c r="O10" i="5"/>
  <c r="P10" i="5"/>
  <c r="Q10" i="5"/>
  <c r="R10" i="5"/>
  <c r="S10" i="5"/>
  <c r="T10" i="5"/>
  <c r="U10" i="5"/>
  <c r="V10" i="5"/>
  <c r="W10" i="5"/>
  <c r="X10" i="5"/>
  <c r="Y10" i="5"/>
  <c r="Z10" i="5"/>
  <c r="AA10" i="5"/>
  <c r="AB10" i="5"/>
  <c r="AC10" i="5"/>
  <c r="AD10" i="5"/>
  <c r="AE10" i="5"/>
  <c r="AF10" i="5"/>
  <c r="AG10" i="5"/>
  <c r="AH10" i="5"/>
  <c r="AI10" i="5"/>
  <c r="AJ10" i="5"/>
  <c r="AK10" i="5"/>
  <c r="AL10" i="5"/>
  <c r="AM10" i="5"/>
  <c r="AN10" i="5"/>
  <c r="AO10" i="5"/>
  <c r="AP10" i="5"/>
  <c r="AQ10" i="5"/>
  <c r="AR10" i="5"/>
  <c r="AS10" i="5"/>
  <c r="AT10" i="5"/>
  <c r="AU10" i="5"/>
  <c r="AV10" i="5"/>
  <c r="AW10" i="5"/>
  <c r="AX10" i="5"/>
  <c r="AY10" i="5"/>
  <c r="AZ10" i="5"/>
  <c r="BA10" i="5"/>
  <c r="BB10" i="5"/>
  <c r="BC10" i="5"/>
  <c r="BD10" i="5"/>
  <c r="BE10" i="5"/>
  <c r="BF10" i="5"/>
  <c r="BG10" i="5"/>
  <c r="BH10" i="5"/>
  <c r="BI10" i="5"/>
  <c r="BJ10" i="5"/>
  <c r="BK10" i="5"/>
  <c r="BL10" i="5"/>
  <c r="BM10" i="5"/>
  <c r="BN10" i="5"/>
  <c r="G11" i="5"/>
  <c r="H11" i="5"/>
  <c r="I11"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K11" i="5"/>
  <c r="AL11" i="5"/>
  <c r="AM11" i="5"/>
  <c r="AN11" i="5"/>
  <c r="AO11" i="5"/>
  <c r="AP11" i="5"/>
  <c r="AQ11" i="5"/>
  <c r="AR11" i="5"/>
  <c r="AS11" i="5"/>
  <c r="AT11" i="5"/>
  <c r="AU11" i="5"/>
  <c r="AV11" i="5"/>
  <c r="AW11" i="5"/>
  <c r="AX11" i="5"/>
  <c r="AY11" i="5"/>
  <c r="AZ11" i="5"/>
  <c r="BA11" i="5"/>
  <c r="BB11" i="5"/>
  <c r="BC11" i="5"/>
  <c r="BD11" i="5"/>
  <c r="BE11" i="5"/>
  <c r="BF11" i="5"/>
  <c r="BG11" i="5"/>
  <c r="BH11" i="5"/>
  <c r="BI11" i="5"/>
  <c r="BJ11" i="5"/>
  <c r="BK11" i="5"/>
  <c r="BL11" i="5"/>
  <c r="BM11" i="5"/>
  <c r="BN11" i="5"/>
  <c r="G12" i="5"/>
  <c r="H12" i="5"/>
  <c r="I12" i="5"/>
  <c r="J12" i="5"/>
  <c r="K12" i="5"/>
  <c r="L12" i="5"/>
  <c r="M12" i="5"/>
  <c r="N12" i="5"/>
  <c r="O12" i="5"/>
  <c r="P12" i="5"/>
  <c r="Q12" i="5"/>
  <c r="R12" i="5"/>
  <c r="S12" i="5"/>
  <c r="T12" i="5"/>
  <c r="U12" i="5"/>
  <c r="V12" i="5"/>
  <c r="W12" i="5"/>
  <c r="X12" i="5"/>
  <c r="Y12" i="5"/>
  <c r="Z12" i="5"/>
  <c r="AA12" i="5"/>
  <c r="AB12" i="5"/>
  <c r="AC12" i="5"/>
  <c r="AD12" i="5"/>
  <c r="AE12" i="5"/>
  <c r="AF12" i="5"/>
  <c r="AG12" i="5"/>
  <c r="AH12" i="5"/>
  <c r="AI12" i="5"/>
  <c r="AJ12" i="5"/>
  <c r="AK12" i="5"/>
  <c r="AL12" i="5"/>
  <c r="AM12" i="5"/>
  <c r="AN12" i="5"/>
  <c r="AO12" i="5"/>
  <c r="AP12" i="5"/>
  <c r="AQ12" i="5"/>
  <c r="AR12" i="5"/>
  <c r="AS12" i="5"/>
  <c r="AT12" i="5"/>
  <c r="AU12" i="5"/>
  <c r="AV12" i="5"/>
  <c r="AW12" i="5"/>
  <c r="AX12" i="5"/>
  <c r="AY12" i="5"/>
  <c r="AZ12" i="5"/>
  <c r="BA12" i="5"/>
  <c r="BB12" i="5"/>
  <c r="BC12" i="5"/>
  <c r="BD12" i="5"/>
  <c r="BE12" i="5"/>
  <c r="BF12" i="5"/>
  <c r="BG12" i="5"/>
  <c r="BH12" i="5"/>
  <c r="BI12" i="5"/>
  <c r="BJ12" i="5"/>
  <c r="BK12" i="5"/>
  <c r="BL12" i="5"/>
  <c r="BM12" i="5"/>
  <c r="BN12" i="5"/>
  <c r="G13" i="5"/>
  <c r="H13" i="5"/>
  <c r="I13" i="5"/>
  <c r="J13" i="5"/>
  <c r="K13" i="5"/>
  <c r="L13" i="5"/>
  <c r="M13" i="5"/>
  <c r="N13" i="5"/>
  <c r="O13" i="5"/>
  <c r="P13" i="5"/>
  <c r="Q13" i="5"/>
  <c r="R13" i="5"/>
  <c r="S13" i="5"/>
  <c r="T13" i="5"/>
  <c r="U13" i="5"/>
  <c r="V13" i="5"/>
  <c r="W13" i="5"/>
  <c r="X13" i="5"/>
  <c r="Y13" i="5"/>
  <c r="Z13" i="5"/>
  <c r="AA13" i="5"/>
  <c r="AB13" i="5"/>
  <c r="AC13" i="5"/>
  <c r="AD13" i="5"/>
  <c r="AE13" i="5"/>
  <c r="AF13" i="5"/>
  <c r="AG13"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G14" i="5"/>
  <c r="H14" i="5"/>
  <c r="I14" i="5"/>
  <c r="J14" i="5"/>
  <c r="K14" i="5"/>
  <c r="L14" i="5"/>
  <c r="M14" i="5"/>
  <c r="N14" i="5"/>
  <c r="O14" i="5"/>
  <c r="P14" i="5"/>
  <c r="Q14" i="5"/>
  <c r="R14" i="5"/>
  <c r="S14" i="5"/>
  <c r="T14" i="5"/>
  <c r="U14" i="5"/>
  <c r="V14" i="5"/>
  <c r="W14" i="5"/>
  <c r="X14" i="5"/>
  <c r="Y14" i="5"/>
  <c r="Z14" i="5"/>
  <c r="AA14" i="5"/>
  <c r="AB14" i="5"/>
  <c r="AC14" i="5"/>
  <c r="AD14" i="5"/>
  <c r="AE14" i="5"/>
  <c r="AF14" i="5"/>
  <c r="AG14"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G15" i="5"/>
  <c r="H15" i="5"/>
  <c r="I15" i="5"/>
  <c r="J15" i="5"/>
  <c r="K15" i="5"/>
  <c r="L15" i="5"/>
  <c r="M15" i="5"/>
  <c r="N15" i="5"/>
  <c r="O15" i="5"/>
  <c r="P15" i="5"/>
  <c r="Q15" i="5"/>
  <c r="R15" i="5"/>
  <c r="S15" i="5"/>
  <c r="T15" i="5"/>
  <c r="U15" i="5"/>
  <c r="V15" i="5"/>
  <c r="W15" i="5"/>
  <c r="X15" i="5"/>
  <c r="Y15" i="5"/>
  <c r="Z15" i="5"/>
  <c r="AA15" i="5"/>
  <c r="AB15" i="5"/>
  <c r="AC15" i="5"/>
  <c r="AD15" i="5"/>
  <c r="AE15" i="5"/>
  <c r="AF15" i="5"/>
  <c r="AG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G16" i="5"/>
  <c r="H16" i="5"/>
  <c r="I16" i="5"/>
  <c r="J16" i="5"/>
  <c r="K16" i="5"/>
  <c r="L16" i="5"/>
  <c r="M16" i="5"/>
  <c r="N16" i="5"/>
  <c r="O16" i="5"/>
  <c r="P16" i="5"/>
  <c r="Q16" i="5"/>
  <c r="R16" i="5"/>
  <c r="S16" i="5"/>
  <c r="T16" i="5"/>
  <c r="U16" i="5"/>
  <c r="V16" i="5"/>
  <c r="W16" i="5"/>
  <c r="X16" i="5"/>
  <c r="Y16" i="5"/>
  <c r="Z16" i="5"/>
  <c r="AA16" i="5"/>
  <c r="AB16" i="5"/>
  <c r="AC16" i="5"/>
  <c r="AD16" i="5"/>
  <c r="AE16" i="5"/>
  <c r="AF16" i="5"/>
  <c r="AG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G17" i="5"/>
  <c r="H17" i="5"/>
  <c r="I17" i="5"/>
  <c r="J17" i="5"/>
  <c r="K17" i="5"/>
  <c r="L17" i="5"/>
  <c r="M17" i="5"/>
  <c r="N17" i="5"/>
  <c r="O17" i="5"/>
  <c r="P17" i="5"/>
  <c r="Q17" i="5"/>
  <c r="R17" i="5"/>
  <c r="S17" i="5"/>
  <c r="T17" i="5"/>
  <c r="U17" i="5"/>
  <c r="V17" i="5"/>
  <c r="W17" i="5"/>
  <c r="X17" i="5"/>
  <c r="Y17" i="5"/>
  <c r="Z17" i="5"/>
  <c r="AA17" i="5"/>
  <c r="AB17" i="5"/>
  <c r="AC17" i="5"/>
  <c r="AD17" i="5"/>
  <c r="AE17" i="5"/>
  <c r="AF17" i="5"/>
  <c r="AG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G18" i="5"/>
  <c r="H18" i="5"/>
  <c r="I18" i="5"/>
  <c r="J18" i="5"/>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G19" i="5"/>
  <c r="H19" i="5"/>
  <c r="I19" i="5"/>
  <c r="J19" i="5"/>
  <c r="K19" i="5"/>
  <c r="L19" i="5"/>
  <c r="M19" i="5"/>
  <c r="N19" i="5"/>
  <c r="O19" i="5"/>
  <c r="P19" i="5"/>
  <c r="Q19" i="5"/>
  <c r="R19" i="5"/>
  <c r="S19" i="5"/>
  <c r="T19" i="5"/>
  <c r="U19" i="5"/>
  <c r="V19" i="5"/>
  <c r="W19" i="5"/>
  <c r="X19" i="5"/>
  <c r="Y19" i="5"/>
  <c r="Z19" i="5"/>
  <c r="AA19" i="5"/>
  <c r="AB19" i="5"/>
  <c r="AC19" i="5"/>
  <c r="AD19" i="5"/>
  <c r="AE19" i="5"/>
  <c r="AF19" i="5"/>
  <c r="AG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G20" i="5"/>
  <c r="H20" i="5"/>
  <c r="I20" i="5"/>
  <c r="J20" i="5"/>
  <c r="K20" i="5"/>
  <c r="L20" i="5"/>
  <c r="M20" i="5"/>
  <c r="N20" i="5"/>
  <c r="O20" i="5"/>
  <c r="P20" i="5"/>
  <c r="Q20" i="5"/>
  <c r="R20" i="5"/>
  <c r="S20" i="5"/>
  <c r="T20" i="5"/>
  <c r="U20" i="5"/>
  <c r="V20" i="5"/>
  <c r="W20" i="5"/>
  <c r="X20" i="5"/>
  <c r="Y20" i="5"/>
  <c r="Z20" i="5"/>
  <c r="AA20" i="5"/>
  <c r="AB20" i="5"/>
  <c r="AC20" i="5"/>
  <c r="AD20" i="5"/>
  <c r="AE20" i="5"/>
  <c r="AF20" i="5"/>
  <c r="AG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G21" i="5"/>
  <c r="H21" i="5"/>
  <c r="I21" i="5"/>
  <c r="J21" i="5"/>
  <c r="K21" i="5"/>
  <c r="L21" i="5"/>
  <c r="M21" i="5"/>
  <c r="N21" i="5"/>
  <c r="O21" i="5"/>
  <c r="P21" i="5"/>
  <c r="Q21" i="5"/>
  <c r="R21" i="5"/>
  <c r="S21" i="5"/>
  <c r="T21" i="5"/>
  <c r="U21" i="5"/>
  <c r="V21" i="5"/>
  <c r="W21" i="5"/>
  <c r="X21" i="5"/>
  <c r="Y21" i="5"/>
  <c r="Z21" i="5"/>
  <c r="AA21" i="5"/>
  <c r="AB21" i="5"/>
  <c r="AC21" i="5"/>
  <c r="AD21" i="5"/>
  <c r="AE21" i="5"/>
  <c r="AF21" i="5"/>
  <c r="AG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G22" i="5"/>
  <c r="H22" i="5"/>
  <c r="I22" i="5"/>
  <c r="J22"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G23" i="5"/>
  <c r="H23" i="5"/>
  <c r="I23" i="5"/>
  <c r="J23" i="5"/>
  <c r="K23" i="5"/>
  <c r="L23" i="5"/>
  <c r="M23" i="5"/>
  <c r="N23" i="5"/>
  <c r="O23" i="5"/>
  <c r="P23" i="5"/>
  <c r="Q23" i="5"/>
  <c r="R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G24" i="5"/>
  <c r="H24" i="5"/>
  <c r="I24" i="5"/>
  <c r="J24" i="5"/>
  <c r="K24" i="5"/>
  <c r="L24" i="5"/>
  <c r="M24" i="5"/>
  <c r="N24" i="5"/>
  <c r="O24" i="5"/>
  <c r="P24" i="5"/>
  <c r="Q24" i="5"/>
  <c r="R24" i="5"/>
  <c r="S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G25" i="5"/>
  <c r="H25" i="5"/>
  <c r="I25" i="5"/>
  <c r="J25" i="5"/>
  <c r="K25" i="5"/>
  <c r="L25" i="5"/>
  <c r="M25" i="5"/>
  <c r="N25" i="5"/>
  <c r="O25" i="5"/>
  <c r="P25" i="5"/>
  <c r="Q25" i="5"/>
  <c r="R25" i="5"/>
  <c r="S25" i="5"/>
  <c r="T25" i="5"/>
  <c r="U25" i="5"/>
  <c r="V25" i="5"/>
  <c r="W25" i="5"/>
  <c r="X25" i="5"/>
  <c r="Y25" i="5"/>
  <c r="Z25" i="5"/>
  <c r="AA25" i="5"/>
  <c r="AB25" i="5"/>
  <c r="AC25" i="5"/>
  <c r="AD25" i="5"/>
  <c r="AE25" i="5"/>
  <c r="AF25" i="5"/>
  <c r="AG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G26" i="5"/>
  <c r="H26" i="5"/>
  <c r="I26" i="5"/>
  <c r="J26" i="5"/>
  <c r="K26" i="5"/>
  <c r="L26" i="5"/>
  <c r="M26" i="5"/>
  <c r="N26" i="5"/>
  <c r="O26" i="5"/>
  <c r="P26" i="5"/>
  <c r="Q26" i="5"/>
  <c r="R26" i="5"/>
  <c r="S26" i="5"/>
  <c r="T26" i="5"/>
  <c r="U26" i="5"/>
  <c r="V26" i="5"/>
  <c r="W26" i="5"/>
  <c r="X26" i="5"/>
  <c r="Y26" i="5"/>
  <c r="Z26" i="5"/>
  <c r="AA26" i="5"/>
  <c r="AB26" i="5"/>
  <c r="AC26" i="5"/>
  <c r="AD26" i="5"/>
  <c r="AE26" i="5"/>
  <c r="AF26" i="5"/>
  <c r="AG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G27" i="5"/>
  <c r="H27" i="5"/>
  <c r="I27" i="5"/>
  <c r="J27" i="5"/>
  <c r="K27" i="5"/>
  <c r="L27" i="5"/>
  <c r="M27" i="5"/>
  <c r="N27" i="5"/>
  <c r="O27" i="5"/>
  <c r="P27" i="5"/>
  <c r="Q27" i="5"/>
  <c r="R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W27" i="5"/>
  <c r="AX27" i="5"/>
  <c r="AY27" i="5"/>
  <c r="AZ27" i="5"/>
  <c r="BA27" i="5"/>
  <c r="BB27" i="5"/>
  <c r="BC27" i="5"/>
  <c r="BD27" i="5"/>
  <c r="BE27" i="5"/>
  <c r="BF27" i="5"/>
  <c r="BG27" i="5"/>
  <c r="BH27" i="5"/>
  <c r="BI27" i="5"/>
  <c r="BJ27" i="5"/>
  <c r="BK27" i="5"/>
  <c r="BL27" i="5"/>
  <c r="BM27" i="5"/>
  <c r="BN27" i="5"/>
  <c r="G28" i="5"/>
  <c r="H28" i="5"/>
  <c r="I28" i="5"/>
  <c r="J28" i="5"/>
  <c r="K28" i="5"/>
  <c r="L28" i="5"/>
  <c r="M28"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AV28" i="5"/>
  <c r="AW28" i="5"/>
  <c r="AX28" i="5"/>
  <c r="AY28" i="5"/>
  <c r="AZ28" i="5"/>
  <c r="BA28" i="5"/>
  <c r="BB28" i="5"/>
  <c r="BC28" i="5"/>
  <c r="BD28" i="5"/>
  <c r="BE28" i="5"/>
  <c r="BF28" i="5"/>
  <c r="BG28" i="5"/>
  <c r="BH28" i="5"/>
  <c r="BI28" i="5"/>
  <c r="BJ28" i="5"/>
  <c r="BK28" i="5"/>
  <c r="BL28" i="5"/>
  <c r="BM28" i="5"/>
  <c r="BN28" i="5"/>
  <c r="G29" i="5"/>
  <c r="H29" i="5"/>
  <c r="I29" i="5"/>
  <c r="J29" i="5"/>
  <c r="K29" i="5"/>
  <c r="L29" i="5"/>
  <c r="M29" i="5"/>
  <c r="N29" i="5"/>
  <c r="O29" i="5"/>
  <c r="P29" i="5"/>
  <c r="Q29"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AV29" i="5"/>
  <c r="AW29" i="5"/>
  <c r="AX29" i="5"/>
  <c r="AY29" i="5"/>
  <c r="AZ29" i="5"/>
  <c r="BA29" i="5"/>
  <c r="BB29" i="5"/>
  <c r="BC29" i="5"/>
  <c r="BD29" i="5"/>
  <c r="BE29" i="5"/>
  <c r="BF29" i="5"/>
  <c r="BG29" i="5"/>
  <c r="BH29" i="5"/>
  <c r="BI29" i="5"/>
  <c r="BJ29" i="5"/>
  <c r="BK29" i="5"/>
  <c r="BL29" i="5"/>
  <c r="BM29" i="5"/>
  <c r="BN29" i="5"/>
  <c r="G30" i="5"/>
  <c r="H30" i="5"/>
  <c r="I30" i="5"/>
  <c r="J30" i="5"/>
  <c r="K30" i="5"/>
  <c r="L30" i="5"/>
  <c r="M30" i="5"/>
  <c r="N30" i="5"/>
  <c r="O30" i="5"/>
  <c r="P30" i="5"/>
  <c r="Q30" i="5"/>
  <c r="R30" i="5"/>
  <c r="S30" i="5"/>
  <c r="T30" i="5"/>
  <c r="U30" i="5"/>
  <c r="V30" i="5"/>
  <c r="W30" i="5"/>
  <c r="X30" i="5"/>
  <c r="Y30" i="5"/>
  <c r="Z30" i="5"/>
  <c r="AA30" i="5"/>
  <c r="AB30" i="5"/>
  <c r="AC30" i="5"/>
  <c r="AD30" i="5"/>
  <c r="AE30" i="5"/>
  <c r="AF30" i="5"/>
  <c r="AG30" i="5"/>
  <c r="AH30" i="5"/>
  <c r="AI30" i="5"/>
  <c r="AJ30" i="5"/>
  <c r="AK30" i="5"/>
  <c r="AL30" i="5"/>
  <c r="AM30" i="5"/>
  <c r="AN30" i="5"/>
  <c r="AO30" i="5"/>
  <c r="AP30" i="5"/>
  <c r="AQ30" i="5"/>
  <c r="AR30" i="5"/>
  <c r="AS30" i="5"/>
  <c r="AT30" i="5"/>
  <c r="AU30" i="5"/>
  <c r="AV30" i="5"/>
  <c r="AW30" i="5"/>
  <c r="AX30" i="5"/>
  <c r="AY30" i="5"/>
  <c r="AZ30" i="5"/>
  <c r="BA30" i="5"/>
  <c r="BB30" i="5"/>
  <c r="BC30" i="5"/>
  <c r="BD30" i="5"/>
  <c r="BE30" i="5"/>
  <c r="BF30" i="5"/>
  <c r="BG30" i="5"/>
  <c r="BH30" i="5"/>
  <c r="BI30" i="5"/>
  <c r="BJ30" i="5"/>
  <c r="BK30" i="5"/>
  <c r="BL30" i="5"/>
  <c r="BM30" i="5"/>
  <c r="BN30" i="5"/>
  <c r="G31" i="5"/>
  <c r="H31" i="5"/>
  <c r="I31" i="5"/>
  <c r="E31" i="5" s="1"/>
  <c r="J31"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AV31" i="5"/>
  <c r="AW31" i="5"/>
  <c r="AX31" i="5"/>
  <c r="AY31" i="5"/>
  <c r="AZ31" i="5"/>
  <c r="BA31" i="5"/>
  <c r="BB31" i="5"/>
  <c r="BC31" i="5"/>
  <c r="BD31" i="5"/>
  <c r="BE31" i="5"/>
  <c r="BF31" i="5"/>
  <c r="BG31" i="5"/>
  <c r="BH31" i="5"/>
  <c r="BI31" i="5"/>
  <c r="BJ31" i="5"/>
  <c r="BK31" i="5"/>
  <c r="BL31" i="5"/>
  <c r="BM31" i="5"/>
  <c r="BN31" i="5"/>
  <c r="G32" i="5"/>
  <c r="H32" i="5"/>
  <c r="I32" i="5"/>
  <c r="J32" i="5"/>
  <c r="K32" i="5"/>
  <c r="L32" i="5"/>
  <c r="M32" i="5"/>
  <c r="N32" i="5"/>
  <c r="E32" i="5" s="1"/>
  <c r="O32" i="5"/>
  <c r="P32" i="5"/>
  <c r="Q32" i="5"/>
  <c r="R32" i="5"/>
  <c r="S32" i="5"/>
  <c r="T32" i="5"/>
  <c r="U32" i="5"/>
  <c r="V32" i="5"/>
  <c r="W32" i="5"/>
  <c r="X32" i="5"/>
  <c r="Y32" i="5"/>
  <c r="Z32" i="5"/>
  <c r="AA32" i="5"/>
  <c r="AB32" i="5"/>
  <c r="AC32" i="5"/>
  <c r="AD32" i="5"/>
  <c r="AE32" i="5"/>
  <c r="AF32" i="5"/>
  <c r="AG32" i="5"/>
  <c r="AH32" i="5"/>
  <c r="AI32" i="5"/>
  <c r="AJ32" i="5"/>
  <c r="AK32" i="5"/>
  <c r="AL32" i="5"/>
  <c r="AM32" i="5"/>
  <c r="AN32" i="5"/>
  <c r="AO32" i="5"/>
  <c r="AP32" i="5"/>
  <c r="AQ32" i="5"/>
  <c r="AR32" i="5"/>
  <c r="AS32" i="5"/>
  <c r="AT32" i="5"/>
  <c r="AU32" i="5"/>
  <c r="AV32" i="5"/>
  <c r="AW32" i="5"/>
  <c r="AX32" i="5"/>
  <c r="AY32" i="5"/>
  <c r="AZ32" i="5"/>
  <c r="BA32" i="5"/>
  <c r="BB32" i="5"/>
  <c r="BC32" i="5"/>
  <c r="BD32" i="5"/>
  <c r="BE32" i="5"/>
  <c r="BF32" i="5"/>
  <c r="BG32" i="5"/>
  <c r="BH32" i="5"/>
  <c r="BI32" i="5"/>
  <c r="BJ32" i="5"/>
  <c r="BK32" i="5"/>
  <c r="BL32" i="5"/>
  <c r="BM32" i="5"/>
  <c r="BN32" i="5"/>
  <c r="G33" i="5"/>
  <c r="H33" i="5"/>
  <c r="I33" i="5"/>
  <c r="J33" i="5"/>
  <c r="E33" i="5" s="1"/>
  <c r="K33" i="5"/>
  <c r="L33" i="5"/>
  <c r="M33" i="5"/>
  <c r="N33" i="5"/>
  <c r="O33" i="5"/>
  <c r="P33" i="5"/>
  <c r="Q33" i="5"/>
  <c r="R33" i="5"/>
  <c r="S33" i="5"/>
  <c r="T33" i="5"/>
  <c r="U33" i="5"/>
  <c r="V33" i="5"/>
  <c r="W33" i="5"/>
  <c r="X33" i="5"/>
  <c r="Y33" i="5"/>
  <c r="Z33" i="5"/>
  <c r="AA33" i="5"/>
  <c r="AB33" i="5"/>
  <c r="AC33" i="5"/>
  <c r="AD33" i="5"/>
  <c r="AE33" i="5"/>
  <c r="AF33" i="5"/>
  <c r="AG33" i="5"/>
  <c r="AH33" i="5"/>
  <c r="AI33" i="5"/>
  <c r="AJ33" i="5"/>
  <c r="AK33" i="5"/>
  <c r="AL33" i="5"/>
  <c r="AM33" i="5"/>
  <c r="AN33" i="5"/>
  <c r="AO33" i="5"/>
  <c r="AP33" i="5"/>
  <c r="AQ33" i="5"/>
  <c r="AR33" i="5"/>
  <c r="AS33" i="5"/>
  <c r="AT33" i="5"/>
  <c r="AU33" i="5"/>
  <c r="AV33" i="5"/>
  <c r="AW33" i="5"/>
  <c r="AX33" i="5"/>
  <c r="AY33" i="5"/>
  <c r="AZ33" i="5"/>
  <c r="BA33" i="5"/>
  <c r="BB33" i="5"/>
  <c r="BC33" i="5"/>
  <c r="BD33" i="5"/>
  <c r="BE33" i="5"/>
  <c r="BF33" i="5"/>
  <c r="BG33" i="5"/>
  <c r="BH33" i="5"/>
  <c r="BI33" i="5"/>
  <c r="BJ33" i="5"/>
  <c r="BK33" i="5"/>
  <c r="BL33" i="5"/>
  <c r="BM33" i="5"/>
  <c r="BN33" i="5"/>
  <c r="G34" i="5"/>
  <c r="H34" i="5"/>
  <c r="I34" i="5"/>
  <c r="J34" i="5"/>
  <c r="K34" i="5"/>
  <c r="L34" i="5"/>
  <c r="M34" i="5"/>
  <c r="N34" i="5"/>
  <c r="E34" i="5" s="1"/>
  <c r="O34" i="5"/>
  <c r="P34" i="5"/>
  <c r="Q34" i="5"/>
  <c r="R34" i="5"/>
  <c r="S34" i="5"/>
  <c r="T34" i="5"/>
  <c r="U34" i="5"/>
  <c r="V34" i="5"/>
  <c r="W34" i="5"/>
  <c r="X34" i="5"/>
  <c r="Y34" i="5"/>
  <c r="Z34" i="5"/>
  <c r="AA34" i="5"/>
  <c r="AB34" i="5"/>
  <c r="AC34" i="5"/>
  <c r="AD34" i="5"/>
  <c r="AE34" i="5"/>
  <c r="AF34" i="5"/>
  <c r="AG34" i="5"/>
  <c r="AH34" i="5"/>
  <c r="AI34" i="5"/>
  <c r="AJ34" i="5"/>
  <c r="AK34" i="5"/>
  <c r="AL34" i="5"/>
  <c r="AM34" i="5"/>
  <c r="AN34" i="5"/>
  <c r="AO34" i="5"/>
  <c r="AP34" i="5"/>
  <c r="AQ34" i="5"/>
  <c r="AR34" i="5"/>
  <c r="AS34" i="5"/>
  <c r="AT34" i="5"/>
  <c r="AU34" i="5"/>
  <c r="AV34" i="5"/>
  <c r="AW34" i="5"/>
  <c r="AX34" i="5"/>
  <c r="AY34" i="5"/>
  <c r="AZ34" i="5"/>
  <c r="BA34" i="5"/>
  <c r="BB34" i="5"/>
  <c r="BC34" i="5"/>
  <c r="BD34" i="5"/>
  <c r="BE34" i="5"/>
  <c r="BF34" i="5"/>
  <c r="BG34" i="5"/>
  <c r="BH34" i="5"/>
  <c r="BI34" i="5"/>
  <c r="BJ34" i="5"/>
  <c r="BK34" i="5"/>
  <c r="BL34" i="5"/>
  <c r="BM34" i="5"/>
  <c r="BN34" i="5"/>
  <c r="G35" i="5"/>
  <c r="H35" i="5"/>
  <c r="I35" i="5"/>
  <c r="J35" i="5"/>
  <c r="E35" i="5" s="1"/>
  <c r="K35" i="5"/>
  <c r="L35" i="5"/>
  <c r="M35" i="5"/>
  <c r="N35" i="5"/>
  <c r="O35" i="5"/>
  <c r="P35" i="5"/>
  <c r="Q35" i="5"/>
  <c r="R35" i="5"/>
  <c r="S35" i="5"/>
  <c r="T35" i="5"/>
  <c r="U35" i="5"/>
  <c r="V35" i="5"/>
  <c r="W35" i="5"/>
  <c r="X35" i="5"/>
  <c r="Y35" i="5"/>
  <c r="Z35" i="5"/>
  <c r="AA35" i="5"/>
  <c r="AB35" i="5"/>
  <c r="AC35" i="5"/>
  <c r="AD35" i="5"/>
  <c r="AE35" i="5"/>
  <c r="AF35" i="5"/>
  <c r="AG35" i="5"/>
  <c r="AH35" i="5"/>
  <c r="AI35" i="5"/>
  <c r="AJ35" i="5"/>
  <c r="AK35" i="5"/>
  <c r="AL35" i="5"/>
  <c r="AM35" i="5"/>
  <c r="AN35" i="5"/>
  <c r="AO35" i="5"/>
  <c r="AP35" i="5"/>
  <c r="AQ35" i="5"/>
  <c r="AR35" i="5"/>
  <c r="AS35" i="5"/>
  <c r="AT35" i="5"/>
  <c r="AU35" i="5"/>
  <c r="AV35" i="5"/>
  <c r="AW35" i="5"/>
  <c r="AX35" i="5"/>
  <c r="AY35" i="5"/>
  <c r="AZ35" i="5"/>
  <c r="BA35" i="5"/>
  <c r="BB35" i="5"/>
  <c r="BC35" i="5"/>
  <c r="BD35" i="5"/>
  <c r="BE35" i="5"/>
  <c r="BF35" i="5"/>
  <c r="BG35" i="5"/>
  <c r="BH35" i="5"/>
  <c r="BI35" i="5"/>
  <c r="BJ35" i="5"/>
  <c r="BK35" i="5"/>
  <c r="BL35" i="5"/>
  <c r="BM35" i="5"/>
  <c r="BN35" i="5"/>
  <c r="G36" i="5"/>
  <c r="H36" i="5"/>
  <c r="I36" i="5"/>
  <c r="J36" i="5"/>
  <c r="K36" i="5"/>
  <c r="L36" i="5"/>
  <c r="M36" i="5"/>
  <c r="N36" i="5"/>
  <c r="O36" i="5"/>
  <c r="P36" i="5"/>
  <c r="Q36" i="5"/>
  <c r="R36" i="5"/>
  <c r="S36" i="5"/>
  <c r="T36" i="5"/>
  <c r="U36" i="5"/>
  <c r="V36" i="5"/>
  <c r="W36" i="5"/>
  <c r="X36" i="5"/>
  <c r="Y36" i="5"/>
  <c r="Z36" i="5"/>
  <c r="AA36" i="5"/>
  <c r="AB36" i="5"/>
  <c r="AC36" i="5"/>
  <c r="AD36" i="5"/>
  <c r="AE36" i="5"/>
  <c r="AF36" i="5"/>
  <c r="AG36" i="5"/>
  <c r="AH36" i="5"/>
  <c r="AI36" i="5"/>
  <c r="AJ36" i="5"/>
  <c r="AK36" i="5"/>
  <c r="AL36" i="5"/>
  <c r="AM36" i="5"/>
  <c r="AN36" i="5"/>
  <c r="AO36" i="5"/>
  <c r="AP36" i="5"/>
  <c r="AQ36" i="5"/>
  <c r="AR36" i="5"/>
  <c r="AS36" i="5"/>
  <c r="AT36" i="5"/>
  <c r="AU36" i="5"/>
  <c r="AV36" i="5"/>
  <c r="AW36" i="5"/>
  <c r="AX36" i="5"/>
  <c r="AY36" i="5"/>
  <c r="AZ36" i="5"/>
  <c r="BA36" i="5"/>
  <c r="BB36" i="5"/>
  <c r="BC36" i="5"/>
  <c r="BD36" i="5"/>
  <c r="BE36" i="5"/>
  <c r="BF36" i="5"/>
  <c r="BG36" i="5"/>
  <c r="BH36" i="5"/>
  <c r="BI36" i="5"/>
  <c r="BJ36" i="5"/>
  <c r="BK36" i="5"/>
  <c r="BL36" i="5"/>
  <c r="BM36" i="5"/>
  <c r="BN36" i="5"/>
  <c r="G37" i="5"/>
  <c r="H37" i="5"/>
  <c r="I37" i="5"/>
  <c r="J37" i="5"/>
  <c r="E37" i="5" s="1"/>
  <c r="K37" i="5"/>
  <c r="L37" i="5"/>
  <c r="M37" i="5"/>
  <c r="N37" i="5"/>
  <c r="O37" i="5"/>
  <c r="P37" i="5"/>
  <c r="Q37" i="5"/>
  <c r="R37" i="5"/>
  <c r="S37" i="5"/>
  <c r="T37" i="5"/>
  <c r="U37" i="5"/>
  <c r="V37" i="5"/>
  <c r="W37" i="5"/>
  <c r="X37" i="5"/>
  <c r="Y37" i="5"/>
  <c r="Z37" i="5"/>
  <c r="AA37" i="5"/>
  <c r="AB37" i="5"/>
  <c r="AC37" i="5"/>
  <c r="AD37" i="5"/>
  <c r="AE37" i="5"/>
  <c r="AF37" i="5"/>
  <c r="AG37" i="5"/>
  <c r="AH37" i="5"/>
  <c r="AI37" i="5"/>
  <c r="AJ37" i="5"/>
  <c r="AK37" i="5"/>
  <c r="AL37" i="5"/>
  <c r="AM37" i="5"/>
  <c r="AN37" i="5"/>
  <c r="AO37" i="5"/>
  <c r="AP37" i="5"/>
  <c r="AQ37" i="5"/>
  <c r="AR37" i="5"/>
  <c r="AS37" i="5"/>
  <c r="AT37" i="5"/>
  <c r="AU37" i="5"/>
  <c r="AV37" i="5"/>
  <c r="AW37" i="5"/>
  <c r="AX37" i="5"/>
  <c r="AY37" i="5"/>
  <c r="AZ37" i="5"/>
  <c r="BA37" i="5"/>
  <c r="BB37" i="5"/>
  <c r="BC37" i="5"/>
  <c r="BD37" i="5"/>
  <c r="BE37" i="5"/>
  <c r="BF37" i="5"/>
  <c r="BG37" i="5"/>
  <c r="BH37" i="5"/>
  <c r="BI37" i="5"/>
  <c r="BJ37" i="5"/>
  <c r="BK37" i="5"/>
  <c r="BL37" i="5"/>
  <c r="BM37" i="5"/>
  <c r="BN37" i="5"/>
  <c r="G38" i="5"/>
  <c r="H38" i="5"/>
  <c r="I38" i="5"/>
  <c r="J38" i="5"/>
  <c r="K38" i="5"/>
  <c r="L38" i="5"/>
  <c r="M38" i="5"/>
  <c r="E38" i="5" s="1"/>
  <c r="N38" i="5"/>
  <c r="O38" i="5"/>
  <c r="P38" i="5"/>
  <c r="Q38" i="5"/>
  <c r="R38" i="5"/>
  <c r="S38" i="5"/>
  <c r="T38" i="5"/>
  <c r="U38" i="5"/>
  <c r="V38" i="5"/>
  <c r="W38" i="5"/>
  <c r="X38" i="5"/>
  <c r="Y38" i="5"/>
  <c r="Z38" i="5"/>
  <c r="AA38" i="5"/>
  <c r="AB38" i="5"/>
  <c r="AC38" i="5"/>
  <c r="AD38" i="5"/>
  <c r="AE38" i="5"/>
  <c r="AF38" i="5"/>
  <c r="AG38" i="5"/>
  <c r="AH38" i="5"/>
  <c r="AI38" i="5"/>
  <c r="AJ38" i="5"/>
  <c r="AK38" i="5"/>
  <c r="AL38" i="5"/>
  <c r="AM38" i="5"/>
  <c r="AN38" i="5"/>
  <c r="AO38" i="5"/>
  <c r="AP38" i="5"/>
  <c r="AQ38" i="5"/>
  <c r="AR38" i="5"/>
  <c r="AS38" i="5"/>
  <c r="AT38" i="5"/>
  <c r="AU38" i="5"/>
  <c r="AV38" i="5"/>
  <c r="AW38" i="5"/>
  <c r="AX38" i="5"/>
  <c r="AY38" i="5"/>
  <c r="AZ38" i="5"/>
  <c r="BA38" i="5"/>
  <c r="BB38" i="5"/>
  <c r="BC38" i="5"/>
  <c r="BD38" i="5"/>
  <c r="BE38" i="5"/>
  <c r="BF38" i="5"/>
  <c r="BG38" i="5"/>
  <c r="BH38" i="5"/>
  <c r="BI38" i="5"/>
  <c r="BJ38" i="5"/>
  <c r="BK38" i="5"/>
  <c r="BL38" i="5"/>
  <c r="BM38" i="5"/>
  <c r="BN38" i="5"/>
  <c r="G39" i="5"/>
  <c r="H39" i="5"/>
  <c r="I39" i="5"/>
  <c r="E39" i="5" s="1"/>
  <c r="J39" i="5"/>
  <c r="K39" i="5"/>
  <c r="L39" i="5"/>
  <c r="M39" i="5"/>
  <c r="N39" i="5"/>
  <c r="O39" i="5"/>
  <c r="P39" i="5"/>
  <c r="Q39" i="5"/>
  <c r="R39" i="5"/>
  <c r="S39" i="5"/>
  <c r="T39" i="5"/>
  <c r="U39" i="5"/>
  <c r="V39" i="5"/>
  <c r="W39" i="5"/>
  <c r="X39" i="5"/>
  <c r="Y39" i="5"/>
  <c r="Z39" i="5"/>
  <c r="AA39" i="5"/>
  <c r="AB39" i="5"/>
  <c r="AC39" i="5"/>
  <c r="AD39" i="5"/>
  <c r="AE39" i="5"/>
  <c r="AF39" i="5"/>
  <c r="AG39" i="5"/>
  <c r="AH39" i="5"/>
  <c r="AI39" i="5"/>
  <c r="AJ39" i="5"/>
  <c r="AK39" i="5"/>
  <c r="AL39" i="5"/>
  <c r="AM39" i="5"/>
  <c r="AN39" i="5"/>
  <c r="AO39" i="5"/>
  <c r="AP39" i="5"/>
  <c r="AQ39" i="5"/>
  <c r="AR39" i="5"/>
  <c r="AS39" i="5"/>
  <c r="AT39" i="5"/>
  <c r="AU39" i="5"/>
  <c r="AV39" i="5"/>
  <c r="AW39" i="5"/>
  <c r="AX39" i="5"/>
  <c r="AY39" i="5"/>
  <c r="AZ39" i="5"/>
  <c r="BA39" i="5"/>
  <c r="BB39" i="5"/>
  <c r="BC39" i="5"/>
  <c r="BD39" i="5"/>
  <c r="BE39" i="5"/>
  <c r="BF39" i="5"/>
  <c r="BG39" i="5"/>
  <c r="BH39" i="5"/>
  <c r="BI39" i="5"/>
  <c r="BJ39" i="5"/>
  <c r="BK39" i="5"/>
  <c r="BL39" i="5"/>
  <c r="BM39" i="5"/>
  <c r="BN39" i="5"/>
  <c r="G40" i="5"/>
  <c r="H40" i="5"/>
  <c r="I40" i="5"/>
  <c r="J40" i="5"/>
  <c r="K40" i="5"/>
  <c r="L40" i="5"/>
  <c r="M40" i="5"/>
  <c r="N40" i="5"/>
  <c r="E40" i="5" s="1"/>
  <c r="O40" i="5"/>
  <c r="P40" i="5"/>
  <c r="Q40" i="5"/>
  <c r="R40" i="5"/>
  <c r="S40" i="5"/>
  <c r="T40" i="5"/>
  <c r="U40" i="5"/>
  <c r="V40" i="5"/>
  <c r="W40" i="5"/>
  <c r="X40" i="5"/>
  <c r="Y40" i="5"/>
  <c r="Z40" i="5"/>
  <c r="AA40" i="5"/>
  <c r="AB40" i="5"/>
  <c r="AC40" i="5"/>
  <c r="AD40" i="5"/>
  <c r="AE40" i="5"/>
  <c r="AF40" i="5"/>
  <c r="AG40" i="5"/>
  <c r="AH40" i="5"/>
  <c r="AI40" i="5"/>
  <c r="AJ40" i="5"/>
  <c r="AK40" i="5"/>
  <c r="AL40" i="5"/>
  <c r="AM40" i="5"/>
  <c r="AN40" i="5"/>
  <c r="AO40" i="5"/>
  <c r="AP40" i="5"/>
  <c r="AQ40" i="5"/>
  <c r="AR40" i="5"/>
  <c r="AS40" i="5"/>
  <c r="AT40" i="5"/>
  <c r="AU40" i="5"/>
  <c r="AV40" i="5"/>
  <c r="AW40" i="5"/>
  <c r="AX40" i="5"/>
  <c r="AY40" i="5"/>
  <c r="AZ40" i="5"/>
  <c r="BA40" i="5"/>
  <c r="BB40" i="5"/>
  <c r="BC40" i="5"/>
  <c r="BD40" i="5"/>
  <c r="BE40" i="5"/>
  <c r="BF40" i="5"/>
  <c r="BG40" i="5"/>
  <c r="BH40" i="5"/>
  <c r="BI40" i="5"/>
  <c r="BJ40" i="5"/>
  <c r="BK40" i="5"/>
  <c r="BL40" i="5"/>
  <c r="BM40" i="5"/>
  <c r="BN40" i="5"/>
  <c r="G41" i="5"/>
  <c r="H41" i="5"/>
  <c r="I41" i="5"/>
  <c r="J41" i="5"/>
  <c r="E41" i="5" s="1"/>
  <c r="K41" i="5"/>
  <c r="L41" i="5"/>
  <c r="M41" i="5"/>
  <c r="N41" i="5"/>
  <c r="O41" i="5"/>
  <c r="P41" i="5"/>
  <c r="Q41" i="5"/>
  <c r="R41" i="5"/>
  <c r="S41" i="5"/>
  <c r="T41" i="5"/>
  <c r="U41" i="5"/>
  <c r="V41" i="5"/>
  <c r="W41" i="5"/>
  <c r="X41" i="5"/>
  <c r="Y41" i="5"/>
  <c r="Z41" i="5"/>
  <c r="AA41" i="5"/>
  <c r="AB41" i="5"/>
  <c r="AC41" i="5"/>
  <c r="AD41" i="5"/>
  <c r="AE41" i="5"/>
  <c r="AF41" i="5"/>
  <c r="AG41" i="5"/>
  <c r="AH41" i="5"/>
  <c r="AI41" i="5"/>
  <c r="AJ41" i="5"/>
  <c r="AK41" i="5"/>
  <c r="AL41" i="5"/>
  <c r="AM41" i="5"/>
  <c r="AN41" i="5"/>
  <c r="AO41" i="5"/>
  <c r="AP41" i="5"/>
  <c r="AQ41" i="5"/>
  <c r="AR41" i="5"/>
  <c r="AS41" i="5"/>
  <c r="AT41" i="5"/>
  <c r="AU41" i="5"/>
  <c r="AV41" i="5"/>
  <c r="AW41" i="5"/>
  <c r="AX41" i="5"/>
  <c r="AY41" i="5"/>
  <c r="AZ41" i="5"/>
  <c r="BA41" i="5"/>
  <c r="BB41" i="5"/>
  <c r="BC41" i="5"/>
  <c r="BD41" i="5"/>
  <c r="BE41" i="5"/>
  <c r="BF41" i="5"/>
  <c r="BG41" i="5"/>
  <c r="BH41" i="5"/>
  <c r="BI41" i="5"/>
  <c r="BJ41" i="5"/>
  <c r="BK41" i="5"/>
  <c r="BL41" i="5"/>
  <c r="BM41" i="5"/>
  <c r="BN41" i="5"/>
  <c r="G42" i="5"/>
  <c r="H42" i="5"/>
  <c r="I42" i="5"/>
  <c r="J42" i="5"/>
  <c r="K42" i="5"/>
  <c r="L42" i="5"/>
  <c r="M42" i="5"/>
  <c r="E42" i="5" s="1"/>
  <c r="N42" i="5"/>
  <c r="O42" i="5"/>
  <c r="P42" i="5"/>
  <c r="Q42" i="5"/>
  <c r="R42" i="5"/>
  <c r="S42" i="5"/>
  <c r="T42" i="5"/>
  <c r="U42" i="5"/>
  <c r="V42" i="5"/>
  <c r="W42" i="5"/>
  <c r="X42" i="5"/>
  <c r="Y42" i="5"/>
  <c r="Z42" i="5"/>
  <c r="AA42" i="5"/>
  <c r="AB42" i="5"/>
  <c r="AC42" i="5"/>
  <c r="AD42" i="5"/>
  <c r="AE42" i="5"/>
  <c r="AF42" i="5"/>
  <c r="AG42" i="5"/>
  <c r="AH42" i="5"/>
  <c r="AI42" i="5"/>
  <c r="AJ42" i="5"/>
  <c r="AK42" i="5"/>
  <c r="AL42" i="5"/>
  <c r="AM42" i="5"/>
  <c r="AN42" i="5"/>
  <c r="AO42" i="5"/>
  <c r="AP42" i="5"/>
  <c r="AQ42" i="5"/>
  <c r="AR42" i="5"/>
  <c r="AS42" i="5"/>
  <c r="AT42" i="5"/>
  <c r="AU42" i="5"/>
  <c r="AV42" i="5"/>
  <c r="AW42" i="5"/>
  <c r="AX42" i="5"/>
  <c r="AY42" i="5"/>
  <c r="AZ42" i="5"/>
  <c r="BA42" i="5"/>
  <c r="BB42" i="5"/>
  <c r="BC42" i="5"/>
  <c r="BD42" i="5"/>
  <c r="BE42" i="5"/>
  <c r="BF42" i="5"/>
  <c r="BG42" i="5"/>
  <c r="BH42" i="5"/>
  <c r="BI42" i="5"/>
  <c r="BJ42" i="5"/>
  <c r="BK42" i="5"/>
  <c r="BL42" i="5"/>
  <c r="BM42" i="5"/>
  <c r="BN42" i="5"/>
  <c r="G43" i="5"/>
  <c r="H43" i="5"/>
  <c r="I43" i="5"/>
  <c r="E43" i="5" s="1"/>
  <c r="J43" i="5"/>
  <c r="K43" i="5"/>
  <c r="L43" i="5"/>
  <c r="M43" i="5"/>
  <c r="N43" i="5"/>
  <c r="O43" i="5"/>
  <c r="P43" i="5"/>
  <c r="Q43" i="5"/>
  <c r="R43" i="5"/>
  <c r="S43" i="5"/>
  <c r="T43" i="5"/>
  <c r="U43" i="5"/>
  <c r="V43" i="5"/>
  <c r="W43" i="5"/>
  <c r="X43" i="5"/>
  <c r="Y43" i="5"/>
  <c r="Z43" i="5"/>
  <c r="AA43" i="5"/>
  <c r="AB43" i="5"/>
  <c r="AC43" i="5"/>
  <c r="AD43" i="5"/>
  <c r="AE43" i="5"/>
  <c r="AF43" i="5"/>
  <c r="AG43" i="5"/>
  <c r="AH43" i="5"/>
  <c r="AI43" i="5"/>
  <c r="AJ43" i="5"/>
  <c r="AK43" i="5"/>
  <c r="AL43" i="5"/>
  <c r="AM43" i="5"/>
  <c r="AN43" i="5"/>
  <c r="AO43" i="5"/>
  <c r="AP43" i="5"/>
  <c r="AQ43" i="5"/>
  <c r="AR43" i="5"/>
  <c r="AS43" i="5"/>
  <c r="AT43" i="5"/>
  <c r="AU43" i="5"/>
  <c r="AV43" i="5"/>
  <c r="AW43" i="5"/>
  <c r="AX43" i="5"/>
  <c r="AY43" i="5"/>
  <c r="AZ43" i="5"/>
  <c r="BA43" i="5"/>
  <c r="BB43" i="5"/>
  <c r="BC43" i="5"/>
  <c r="BD43" i="5"/>
  <c r="BE43" i="5"/>
  <c r="BF43" i="5"/>
  <c r="BG43" i="5"/>
  <c r="BH43" i="5"/>
  <c r="BI43" i="5"/>
  <c r="BJ43" i="5"/>
  <c r="BK43" i="5"/>
  <c r="BL43" i="5"/>
  <c r="BM43" i="5"/>
  <c r="BN43" i="5"/>
  <c r="G44" i="5"/>
  <c r="H44" i="5"/>
  <c r="I44" i="5"/>
  <c r="J44" i="5"/>
  <c r="K44" i="5"/>
  <c r="L44" i="5"/>
  <c r="M44" i="5"/>
  <c r="N44" i="5"/>
  <c r="O44" i="5"/>
  <c r="P44" i="5"/>
  <c r="Q44" i="5"/>
  <c r="R44" i="5"/>
  <c r="S44" i="5"/>
  <c r="T44" i="5"/>
  <c r="U44" i="5"/>
  <c r="V44" i="5"/>
  <c r="W44" i="5"/>
  <c r="X44" i="5"/>
  <c r="Y44" i="5"/>
  <c r="Z44" i="5"/>
  <c r="AA44" i="5"/>
  <c r="AB44" i="5"/>
  <c r="AC44" i="5"/>
  <c r="AD44" i="5"/>
  <c r="AE44" i="5"/>
  <c r="AF44" i="5"/>
  <c r="AG44" i="5"/>
  <c r="AH44" i="5"/>
  <c r="AI44" i="5"/>
  <c r="AJ44" i="5"/>
  <c r="AK44" i="5"/>
  <c r="AL44" i="5"/>
  <c r="AM44" i="5"/>
  <c r="AN44" i="5"/>
  <c r="AO44" i="5"/>
  <c r="AP44" i="5"/>
  <c r="AQ44" i="5"/>
  <c r="AR44" i="5"/>
  <c r="AS44" i="5"/>
  <c r="AT44" i="5"/>
  <c r="AU44" i="5"/>
  <c r="AV44" i="5"/>
  <c r="AW44" i="5"/>
  <c r="AX44" i="5"/>
  <c r="AY44" i="5"/>
  <c r="AZ44" i="5"/>
  <c r="BA44" i="5"/>
  <c r="BB44" i="5"/>
  <c r="BC44" i="5"/>
  <c r="BD44" i="5"/>
  <c r="BE44" i="5"/>
  <c r="BF44" i="5"/>
  <c r="BG44" i="5"/>
  <c r="BH44" i="5"/>
  <c r="BI44" i="5"/>
  <c r="BJ44" i="5"/>
  <c r="BK44" i="5"/>
  <c r="BL44" i="5"/>
  <c r="BM44" i="5"/>
  <c r="BN44" i="5"/>
  <c r="G45" i="5"/>
  <c r="H45" i="5"/>
  <c r="I45" i="5"/>
  <c r="E45" i="5" s="1"/>
  <c r="J45" i="5"/>
  <c r="K45" i="5"/>
  <c r="L45" i="5"/>
  <c r="M45" i="5"/>
  <c r="N45" i="5"/>
  <c r="O45" i="5"/>
  <c r="P45" i="5"/>
  <c r="Q45" i="5"/>
  <c r="R45" i="5"/>
  <c r="S45" i="5"/>
  <c r="T45" i="5"/>
  <c r="U45" i="5"/>
  <c r="V45" i="5"/>
  <c r="W45" i="5"/>
  <c r="X45" i="5"/>
  <c r="Y45" i="5"/>
  <c r="Z45" i="5"/>
  <c r="AA45" i="5"/>
  <c r="AB45" i="5"/>
  <c r="AC45" i="5"/>
  <c r="AD45" i="5"/>
  <c r="AE45" i="5"/>
  <c r="AF45" i="5"/>
  <c r="AG45" i="5"/>
  <c r="AH45" i="5"/>
  <c r="AI45" i="5"/>
  <c r="AJ45" i="5"/>
  <c r="AK45" i="5"/>
  <c r="AL45" i="5"/>
  <c r="AM45" i="5"/>
  <c r="AN45" i="5"/>
  <c r="AO45" i="5"/>
  <c r="AP45" i="5"/>
  <c r="AQ45" i="5"/>
  <c r="AR45" i="5"/>
  <c r="AS45" i="5"/>
  <c r="AT45" i="5"/>
  <c r="AU45" i="5"/>
  <c r="AV45" i="5"/>
  <c r="AW45" i="5"/>
  <c r="AX45" i="5"/>
  <c r="AY45" i="5"/>
  <c r="AZ45" i="5"/>
  <c r="BA45" i="5"/>
  <c r="BB45" i="5"/>
  <c r="BC45" i="5"/>
  <c r="BD45" i="5"/>
  <c r="BE45" i="5"/>
  <c r="BF45" i="5"/>
  <c r="BG45" i="5"/>
  <c r="BH45" i="5"/>
  <c r="BI45" i="5"/>
  <c r="BJ45" i="5"/>
  <c r="BK45" i="5"/>
  <c r="BL45" i="5"/>
  <c r="BM45" i="5"/>
  <c r="BN45" i="5"/>
  <c r="G46" i="5"/>
  <c r="H46" i="5"/>
  <c r="I46" i="5"/>
  <c r="J46" i="5"/>
  <c r="K46" i="5"/>
  <c r="L46" i="5"/>
  <c r="M46" i="5"/>
  <c r="E46" i="5" s="1"/>
  <c r="N46" i="5"/>
  <c r="O46" i="5"/>
  <c r="P46" i="5"/>
  <c r="Q46" i="5"/>
  <c r="R46" i="5"/>
  <c r="S46" i="5"/>
  <c r="T46" i="5"/>
  <c r="U46" i="5"/>
  <c r="V46" i="5"/>
  <c r="W46" i="5"/>
  <c r="X46" i="5"/>
  <c r="Y46" i="5"/>
  <c r="Z46" i="5"/>
  <c r="AA46" i="5"/>
  <c r="AB46" i="5"/>
  <c r="AC46" i="5"/>
  <c r="AD46" i="5"/>
  <c r="AE46" i="5"/>
  <c r="AF46" i="5"/>
  <c r="AG46" i="5"/>
  <c r="AH46" i="5"/>
  <c r="AI46" i="5"/>
  <c r="AJ46" i="5"/>
  <c r="AK46" i="5"/>
  <c r="AL46" i="5"/>
  <c r="AM46" i="5"/>
  <c r="AN46" i="5"/>
  <c r="AO46" i="5"/>
  <c r="AP46" i="5"/>
  <c r="AQ46" i="5"/>
  <c r="AR46" i="5"/>
  <c r="AS46" i="5"/>
  <c r="AT46" i="5"/>
  <c r="AU46" i="5"/>
  <c r="AV46" i="5"/>
  <c r="AW46" i="5"/>
  <c r="AX46" i="5"/>
  <c r="AY46" i="5"/>
  <c r="AZ46" i="5"/>
  <c r="BA46" i="5"/>
  <c r="BB46" i="5"/>
  <c r="BC46" i="5"/>
  <c r="BD46" i="5"/>
  <c r="BE46" i="5"/>
  <c r="BF46" i="5"/>
  <c r="BG46" i="5"/>
  <c r="BH46" i="5"/>
  <c r="BI46" i="5"/>
  <c r="BJ46" i="5"/>
  <c r="BK46" i="5"/>
  <c r="BL46" i="5"/>
  <c r="BM46" i="5"/>
  <c r="BN46" i="5"/>
  <c r="G47" i="5"/>
  <c r="H47" i="5"/>
  <c r="I47" i="5"/>
  <c r="E47" i="5" s="1"/>
  <c r="J47" i="5"/>
  <c r="K47" i="5"/>
  <c r="L47" i="5"/>
  <c r="M47" i="5"/>
  <c r="N47" i="5"/>
  <c r="O47" i="5"/>
  <c r="P47" i="5"/>
  <c r="Q47" i="5"/>
  <c r="R47" i="5"/>
  <c r="S47" i="5"/>
  <c r="T47" i="5"/>
  <c r="U47" i="5"/>
  <c r="V47" i="5"/>
  <c r="W47" i="5"/>
  <c r="X47" i="5"/>
  <c r="Y47" i="5"/>
  <c r="Z47" i="5"/>
  <c r="AA47" i="5"/>
  <c r="AB47" i="5"/>
  <c r="AC47" i="5"/>
  <c r="AD47" i="5"/>
  <c r="AE47" i="5"/>
  <c r="AF47" i="5"/>
  <c r="AG47" i="5"/>
  <c r="AH47" i="5"/>
  <c r="AI47" i="5"/>
  <c r="AJ47" i="5"/>
  <c r="AK47" i="5"/>
  <c r="AL47" i="5"/>
  <c r="AM47" i="5"/>
  <c r="AN47" i="5"/>
  <c r="AO47" i="5"/>
  <c r="AP47" i="5"/>
  <c r="AQ47" i="5"/>
  <c r="AR47" i="5"/>
  <c r="AS47" i="5"/>
  <c r="AT47" i="5"/>
  <c r="AU47" i="5"/>
  <c r="AV47" i="5"/>
  <c r="AW47" i="5"/>
  <c r="AX47" i="5"/>
  <c r="AY47" i="5"/>
  <c r="AZ47" i="5"/>
  <c r="BA47" i="5"/>
  <c r="BB47" i="5"/>
  <c r="BC47" i="5"/>
  <c r="BD47" i="5"/>
  <c r="BE47" i="5"/>
  <c r="BF47" i="5"/>
  <c r="BG47" i="5"/>
  <c r="BH47" i="5"/>
  <c r="BI47" i="5"/>
  <c r="BJ47" i="5"/>
  <c r="BK47" i="5"/>
  <c r="BL47" i="5"/>
  <c r="BM47" i="5"/>
  <c r="BN47" i="5"/>
  <c r="G48" i="5"/>
  <c r="H48" i="5"/>
  <c r="I48" i="5"/>
  <c r="J48" i="5"/>
  <c r="K48" i="5"/>
  <c r="L48" i="5"/>
  <c r="M48" i="5"/>
  <c r="N48" i="5"/>
  <c r="O48" i="5"/>
  <c r="P48" i="5"/>
  <c r="Q48" i="5"/>
  <c r="R48" i="5"/>
  <c r="S48" i="5"/>
  <c r="T48" i="5"/>
  <c r="U48" i="5"/>
  <c r="V48" i="5"/>
  <c r="W48" i="5"/>
  <c r="X48" i="5"/>
  <c r="Y48" i="5"/>
  <c r="Z48" i="5"/>
  <c r="AA48" i="5"/>
  <c r="AB48" i="5"/>
  <c r="AC48" i="5"/>
  <c r="AD48" i="5"/>
  <c r="AE48" i="5"/>
  <c r="AF48" i="5"/>
  <c r="AG48" i="5"/>
  <c r="AH48" i="5"/>
  <c r="AI48" i="5"/>
  <c r="AJ48" i="5"/>
  <c r="AK48" i="5"/>
  <c r="AL48" i="5"/>
  <c r="AM48" i="5"/>
  <c r="AN48" i="5"/>
  <c r="AO48" i="5"/>
  <c r="AP48" i="5"/>
  <c r="AQ48" i="5"/>
  <c r="AR48" i="5"/>
  <c r="AS48" i="5"/>
  <c r="AT48" i="5"/>
  <c r="AU48" i="5"/>
  <c r="AV48" i="5"/>
  <c r="AW48" i="5"/>
  <c r="AX48" i="5"/>
  <c r="AY48" i="5"/>
  <c r="AZ48" i="5"/>
  <c r="BA48" i="5"/>
  <c r="BB48" i="5"/>
  <c r="BC48" i="5"/>
  <c r="BD48" i="5"/>
  <c r="BE48" i="5"/>
  <c r="BF48" i="5"/>
  <c r="BG48" i="5"/>
  <c r="BH48" i="5"/>
  <c r="BI48" i="5"/>
  <c r="BJ48" i="5"/>
  <c r="BK48" i="5"/>
  <c r="BL48" i="5"/>
  <c r="BM48" i="5"/>
  <c r="BN48" i="5"/>
  <c r="G49" i="5"/>
  <c r="H49" i="5"/>
  <c r="I49" i="5"/>
  <c r="E49" i="5" s="1"/>
  <c r="J49" i="5"/>
  <c r="K49" i="5"/>
  <c r="L49" i="5"/>
  <c r="M49" i="5"/>
  <c r="N49" i="5"/>
  <c r="O49" i="5"/>
  <c r="P49" i="5"/>
  <c r="Q49" i="5"/>
  <c r="R49" i="5"/>
  <c r="S49" i="5"/>
  <c r="T49" i="5"/>
  <c r="U49" i="5"/>
  <c r="V49" i="5"/>
  <c r="W49" i="5"/>
  <c r="X49" i="5"/>
  <c r="Y49" i="5"/>
  <c r="Z49" i="5"/>
  <c r="AA49" i="5"/>
  <c r="AB49" i="5"/>
  <c r="AC49" i="5"/>
  <c r="AD49" i="5"/>
  <c r="AE49" i="5"/>
  <c r="AF49" i="5"/>
  <c r="AG49" i="5"/>
  <c r="AH49" i="5"/>
  <c r="AI49" i="5"/>
  <c r="AJ49" i="5"/>
  <c r="AK49" i="5"/>
  <c r="AL49" i="5"/>
  <c r="AM49" i="5"/>
  <c r="AN49" i="5"/>
  <c r="AO49" i="5"/>
  <c r="AP49" i="5"/>
  <c r="AQ49" i="5"/>
  <c r="AR49" i="5"/>
  <c r="AS49" i="5"/>
  <c r="AT49" i="5"/>
  <c r="AU49" i="5"/>
  <c r="AV49" i="5"/>
  <c r="AW49" i="5"/>
  <c r="AX49" i="5"/>
  <c r="AY49" i="5"/>
  <c r="AZ49" i="5"/>
  <c r="BA49" i="5"/>
  <c r="BB49" i="5"/>
  <c r="BC49" i="5"/>
  <c r="BD49" i="5"/>
  <c r="BE49" i="5"/>
  <c r="BF49" i="5"/>
  <c r="BG49" i="5"/>
  <c r="BH49" i="5"/>
  <c r="BI49" i="5"/>
  <c r="BJ49" i="5"/>
  <c r="BK49" i="5"/>
  <c r="BL49" i="5"/>
  <c r="BM49" i="5"/>
  <c r="BN49" i="5"/>
  <c r="G50" i="5"/>
  <c r="H50" i="5"/>
  <c r="I50" i="5"/>
  <c r="J50" i="5"/>
  <c r="K50" i="5"/>
  <c r="L50" i="5"/>
  <c r="M50" i="5"/>
  <c r="N50" i="5"/>
  <c r="O50" i="5"/>
  <c r="P50" i="5"/>
  <c r="Q50" i="5"/>
  <c r="R50" i="5"/>
  <c r="S50" i="5"/>
  <c r="T50" i="5"/>
  <c r="U50" i="5"/>
  <c r="V50" i="5"/>
  <c r="W50" i="5"/>
  <c r="X50" i="5"/>
  <c r="Y50" i="5"/>
  <c r="Z50" i="5"/>
  <c r="AA50" i="5"/>
  <c r="AB50" i="5"/>
  <c r="AC50" i="5"/>
  <c r="AD50" i="5"/>
  <c r="AE50" i="5"/>
  <c r="AF50" i="5"/>
  <c r="AG50" i="5"/>
  <c r="AH50" i="5"/>
  <c r="AI50" i="5"/>
  <c r="AJ50" i="5"/>
  <c r="AK50" i="5"/>
  <c r="AL50" i="5"/>
  <c r="AM50" i="5"/>
  <c r="AN50" i="5"/>
  <c r="AO50" i="5"/>
  <c r="AP50" i="5"/>
  <c r="AQ50" i="5"/>
  <c r="AR50" i="5"/>
  <c r="AS50" i="5"/>
  <c r="AT50" i="5"/>
  <c r="AU50" i="5"/>
  <c r="AV50" i="5"/>
  <c r="AW50" i="5"/>
  <c r="AX50" i="5"/>
  <c r="AY50" i="5"/>
  <c r="AZ50" i="5"/>
  <c r="BA50" i="5"/>
  <c r="BB50" i="5"/>
  <c r="BC50" i="5"/>
  <c r="BD50" i="5"/>
  <c r="BE50" i="5"/>
  <c r="BF50" i="5"/>
  <c r="BG50" i="5"/>
  <c r="BH50" i="5"/>
  <c r="BI50" i="5"/>
  <c r="BJ50" i="5"/>
  <c r="BK50" i="5"/>
  <c r="BL50" i="5"/>
  <c r="BM50" i="5"/>
  <c r="BN50" i="5"/>
  <c r="G51" i="5"/>
  <c r="H51" i="5"/>
  <c r="I51" i="5"/>
  <c r="J51" i="5"/>
  <c r="E51" i="5" s="1"/>
  <c r="K51" i="5"/>
  <c r="L51" i="5"/>
  <c r="M51" i="5"/>
  <c r="N51" i="5"/>
  <c r="O51" i="5"/>
  <c r="P51" i="5"/>
  <c r="Q51" i="5"/>
  <c r="R51" i="5"/>
  <c r="S51" i="5"/>
  <c r="T51" i="5"/>
  <c r="U51" i="5"/>
  <c r="V51" i="5"/>
  <c r="W51" i="5"/>
  <c r="X51" i="5"/>
  <c r="Y51" i="5"/>
  <c r="Z51" i="5"/>
  <c r="AA51" i="5"/>
  <c r="AB51" i="5"/>
  <c r="AC51" i="5"/>
  <c r="AD51" i="5"/>
  <c r="AE51" i="5"/>
  <c r="AF51" i="5"/>
  <c r="AG51" i="5"/>
  <c r="AH51" i="5"/>
  <c r="AI51" i="5"/>
  <c r="AJ51" i="5"/>
  <c r="AK51" i="5"/>
  <c r="AL51" i="5"/>
  <c r="AM51" i="5"/>
  <c r="AN51" i="5"/>
  <c r="AO51" i="5"/>
  <c r="AP51" i="5"/>
  <c r="AQ51" i="5"/>
  <c r="AR51" i="5"/>
  <c r="AS51" i="5"/>
  <c r="AT51" i="5"/>
  <c r="AU51" i="5"/>
  <c r="AV51" i="5"/>
  <c r="AW51" i="5"/>
  <c r="AX51" i="5"/>
  <c r="AY51" i="5"/>
  <c r="AZ51" i="5"/>
  <c r="BA51" i="5"/>
  <c r="BB51" i="5"/>
  <c r="BC51" i="5"/>
  <c r="BD51" i="5"/>
  <c r="BE51" i="5"/>
  <c r="BF51" i="5"/>
  <c r="BG51" i="5"/>
  <c r="BH51" i="5"/>
  <c r="BI51" i="5"/>
  <c r="BJ51" i="5"/>
  <c r="BK51" i="5"/>
  <c r="BL51" i="5"/>
  <c r="BM51" i="5"/>
  <c r="BN51" i="5"/>
  <c r="G52" i="5"/>
  <c r="H52" i="5"/>
  <c r="I52" i="5"/>
  <c r="J52" i="5"/>
  <c r="K52" i="5"/>
  <c r="L52" i="5"/>
  <c r="M52" i="5"/>
  <c r="N52" i="5"/>
  <c r="O52" i="5"/>
  <c r="P52" i="5"/>
  <c r="Q52" i="5"/>
  <c r="R52" i="5"/>
  <c r="S52" i="5"/>
  <c r="T52" i="5"/>
  <c r="U52" i="5"/>
  <c r="V52" i="5"/>
  <c r="W52" i="5"/>
  <c r="X52" i="5"/>
  <c r="Y52" i="5"/>
  <c r="Z52" i="5"/>
  <c r="AA52" i="5"/>
  <c r="AB52" i="5"/>
  <c r="AC52" i="5"/>
  <c r="AD52" i="5"/>
  <c r="AE52" i="5"/>
  <c r="AF52" i="5"/>
  <c r="AG52" i="5"/>
  <c r="AH52" i="5"/>
  <c r="AI52" i="5"/>
  <c r="AJ52" i="5"/>
  <c r="AK52" i="5"/>
  <c r="AL52" i="5"/>
  <c r="AM52" i="5"/>
  <c r="AN52" i="5"/>
  <c r="AO52" i="5"/>
  <c r="AP52" i="5"/>
  <c r="AQ52" i="5"/>
  <c r="AR52" i="5"/>
  <c r="AS52" i="5"/>
  <c r="AT52" i="5"/>
  <c r="AU52" i="5"/>
  <c r="AV52" i="5"/>
  <c r="AW52" i="5"/>
  <c r="AX52" i="5"/>
  <c r="AY52" i="5"/>
  <c r="AZ52" i="5"/>
  <c r="BA52" i="5"/>
  <c r="BB52" i="5"/>
  <c r="BC52" i="5"/>
  <c r="BD52" i="5"/>
  <c r="BE52" i="5"/>
  <c r="BF52" i="5"/>
  <c r="BG52" i="5"/>
  <c r="BH52" i="5"/>
  <c r="BI52" i="5"/>
  <c r="BJ52" i="5"/>
  <c r="BK52" i="5"/>
  <c r="BL52" i="5"/>
  <c r="BM52" i="5"/>
  <c r="BN52" i="5"/>
  <c r="G53" i="5"/>
  <c r="H53" i="5"/>
  <c r="I53" i="5"/>
  <c r="E53" i="5" s="1"/>
  <c r="J53" i="5"/>
  <c r="K53" i="5"/>
  <c r="L53" i="5"/>
  <c r="M53" i="5"/>
  <c r="N53" i="5"/>
  <c r="O53" i="5"/>
  <c r="P53" i="5"/>
  <c r="Q53" i="5"/>
  <c r="R53" i="5"/>
  <c r="S53" i="5"/>
  <c r="T53" i="5"/>
  <c r="U53" i="5"/>
  <c r="V53" i="5"/>
  <c r="W53" i="5"/>
  <c r="X53" i="5"/>
  <c r="Y53" i="5"/>
  <c r="Z53" i="5"/>
  <c r="AA53" i="5"/>
  <c r="AB53" i="5"/>
  <c r="AC53" i="5"/>
  <c r="AD53" i="5"/>
  <c r="AE53" i="5"/>
  <c r="AF53" i="5"/>
  <c r="AG53" i="5"/>
  <c r="AH53" i="5"/>
  <c r="AI53" i="5"/>
  <c r="AJ53" i="5"/>
  <c r="AK53" i="5"/>
  <c r="AL53" i="5"/>
  <c r="AM53" i="5"/>
  <c r="AN53" i="5"/>
  <c r="AO53" i="5"/>
  <c r="AP53" i="5"/>
  <c r="AQ53" i="5"/>
  <c r="AR53" i="5"/>
  <c r="AS53" i="5"/>
  <c r="AT53" i="5"/>
  <c r="AU53" i="5"/>
  <c r="AV53" i="5"/>
  <c r="AW53" i="5"/>
  <c r="AX53" i="5"/>
  <c r="AY53" i="5"/>
  <c r="AZ53" i="5"/>
  <c r="BA53" i="5"/>
  <c r="BB53" i="5"/>
  <c r="BC53" i="5"/>
  <c r="BD53" i="5"/>
  <c r="BE53" i="5"/>
  <c r="BF53" i="5"/>
  <c r="BG53" i="5"/>
  <c r="BH53" i="5"/>
  <c r="BI53" i="5"/>
  <c r="BJ53" i="5"/>
  <c r="BK53" i="5"/>
  <c r="BL53" i="5"/>
  <c r="BM53" i="5"/>
  <c r="BN53" i="5"/>
  <c r="G54" i="5"/>
  <c r="H54" i="5"/>
  <c r="I54" i="5"/>
  <c r="J54" i="5"/>
  <c r="K54" i="5"/>
  <c r="L54" i="5"/>
  <c r="M54" i="5"/>
  <c r="N54" i="5"/>
  <c r="O54" i="5"/>
  <c r="P54" i="5"/>
  <c r="Q54" i="5"/>
  <c r="R54" i="5"/>
  <c r="S54" i="5"/>
  <c r="T54" i="5"/>
  <c r="U54" i="5"/>
  <c r="V54" i="5"/>
  <c r="W54" i="5"/>
  <c r="X54" i="5"/>
  <c r="Y54" i="5"/>
  <c r="Z54" i="5"/>
  <c r="AA54" i="5"/>
  <c r="AB54" i="5"/>
  <c r="AC54" i="5"/>
  <c r="AD54" i="5"/>
  <c r="AE54" i="5"/>
  <c r="AF54" i="5"/>
  <c r="AG54" i="5"/>
  <c r="AH54" i="5"/>
  <c r="AI54" i="5"/>
  <c r="AJ54" i="5"/>
  <c r="AK54" i="5"/>
  <c r="AL54" i="5"/>
  <c r="AM54" i="5"/>
  <c r="AN54" i="5"/>
  <c r="AO54" i="5"/>
  <c r="AP54" i="5"/>
  <c r="AQ54" i="5"/>
  <c r="AR54" i="5"/>
  <c r="AS54" i="5"/>
  <c r="AT54" i="5"/>
  <c r="AU54" i="5"/>
  <c r="AV54" i="5"/>
  <c r="AW54" i="5"/>
  <c r="AX54" i="5"/>
  <c r="AY54" i="5"/>
  <c r="AZ54" i="5"/>
  <c r="BA54" i="5"/>
  <c r="BB54" i="5"/>
  <c r="BC54" i="5"/>
  <c r="BD54" i="5"/>
  <c r="BE54" i="5"/>
  <c r="BF54" i="5"/>
  <c r="BG54" i="5"/>
  <c r="BH54" i="5"/>
  <c r="BI54" i="5"/>
  <c r="BJ54" i="5"/>
  <c r="BK54" i="5"/>
  <c r="BL54" i="5"/>
  <c r="BM54" i="5"/>
  <c r="BN54" i="5"/>
  <c r="G55" i="5"/>
  <c r="H55" i="5"/>
  <c r="I55" i="5"/>
  <c r="J55" i="5"/>
  <c r="K55" i="5"/>
  <c r="L55" i="5"/>
  <c r="M55" i="5"/>
  <c r="N55" i="5"/>
  <c r="O55" i="5"/>
  <c r="P55" i="5"/>
  <c r="Q55" i="5"/>
  <c r="R55" i="5"/>
  <c r="S55" i="5"/>
  <c r="T55" i="5"/>
  <c r="U55" i="5"/>
  <c r="V55" i="5"/>
  <c r="W55" i="5"/>
  <c r="X55" i="5"/>
  <c r="Y55" i="5"/>
  <c r="Z55" i="5"/>
  <c r="AA55" i="5"/>
  <c r="AB55" i="5"/>
  <c r="AC55" i="5"/>
  <c r="AD55" i="5"/>
  <c r="AE55" i="5"/>
  <c r="AF55" i="5"/>
  <c r="AG55" i="5"/>
  <c r="AH55" i="5"/>
  <c r="AI55" i="5"/>
  <c r="AJ55" i="5"/>
  <c r="AK55" i="5"/>
  <c r="AL55" i="5"/>
  <c r="AM55" i="5"/>
  <c r="AN55" i="5"/>
  <c r="AO55" i="5"/>
  <c r="AP55" i="5"/>
  <c r="AQ55" i="5"/>
  <c r="AR55" i="5"/>
  <c r="AS55" i="5"/>
  <c r="AT55" i="5"/>
  <c r="AU55" i="5"/>
  <c r="AV55" i="5"/>
  <c r="AW55" i="5"/>
  <c r="AX55" i="5"/>
  <c r="AY55" i="5"/>
  <c r="AZ55" i="5"/>
  <c r="BA55" i="5"/>
  <c r="BB55" i="5"/>
  <c r="BC55" i="5"/>
  <c r="BD55" i="5"/>
  <c r="BE55" i="5"/>
  <c r="BF55" i="5"/>
  <c r="BG55" i="5"/>
  <c r="BH55" i="5"/>
  <c r="BI55" i="5"/>
  <c r="BJ55" i="5"/>
  <c r="BK55" i="5"/>
  <c r="BL55" i="5"/>
  <c r="BM55" i="5"/>
  <c r="BN55" i="5"/>
  <c r="G56" i="5"/>
  <c r="H56" i="5"/>
  <c r="I56" i="5"/>
  <c r="J56" i="5"/>
  <c r="K56" i="5"/>
  <c r="L56" i="5"/>
  <c r="M56" i="5"/>
  <c r="N56" i="5"/>
  <c r="O56" i="5"/>
  <c r="P56" i="5"/>
  <c r="Q56" i="5"/>
  <c r="R56" i="5"/>
  <c r="S56" i="5"/>
  <c r="T56" i="5"/>
  <c r="U56" i="5"/>
  <c r="V56" i="5"/>
  <c r="W56" i="5"/>
  <c r="X56" i="5"/>
  <c r="Y56" i="5"/>
  <c r="Z56" i="5"/>
  <c r="AA56" i="5"/>
  <c r="AB56" i="5"/>
  <c r="AC56" i="5"/>
  <c r="AD56" i="5"/>
  <c r="AE56" i="5"/>
  <c r="AF56" i="5"/>
  <c r="AG56" i="5"/>
  <c r="AH56" i="5"/>
  <c r="AI56" i="5"/>
  <c r="AJ56" i="5"/>
  <c r="AK56" i="5"/>
  <c r="AL56" i="5"/>
  <c r="AM56" i="5"/>
  <c r="AN56" i="5"/>
  <c r="AO56" i="5"/>
  <c r="AP56" i="5"/>
  <c r="AQ56" i="5"/>
  <c r="AR56" i="5"/>
  <c r="AS56" i="5"/>
  <c r="AT56" i="5"/>
  <c r="AU56" i="5"/>
  <c r="AV56" i="5"/>
  <c r="AW56" i="5"/>
  <c r="AX56" i="5"/>
  <c r="AY56" i="5"/>
  <c r="AZ56" i="5"/>
  <c r="BA56" i="5"/>
  <c r="BB56" i="5"/>
  <c r="BC56" i="5"/>
  <c r="BD56" i="5"/>
  <c r="BE56" i="5"/>
  <c r="BF56" i="5"/>
  <c r="BG56" i="5"/>
  <c r="BH56" i="5"/>
  <c r="BI56" i="5"/>
  <c r="BJ56" i="5"/>
  <c r="BK56" i="5"/>
  <c r="BL56" i="5"/>
  <c r="BM56" i="5"/>
  <c r="BN56" i="5"/>
  <c r="G57" i="5"/>
  <c r="H57" i="5"/>
  <c r="I57" i="5"/>
  <c r="J57" i="5"/>
  <c r="E57" i="5" s="1"/>
  <c r="K57" i="5"/>
  <c r="L57" i="5"/>
  <c r="M57" i="5"/>
  <c r="N57" i="5"/>
  <c r="O57" i="5"/>
  <c r="P57" i="5"/>
  <c r="Q57" i="5"/>
  <c r="R57" i="5"/>
  <c r="S57" i="5"/>
  <c r="T57" i="5"/>
  <c r="U57" i="5"/>
  <c r="V57" i="5"/>
  <c r="W57" i="5"/>
  <c r="X57" i="5"/>
  <c r="Y57" i="5"/>
  <c r="Z57" i="5"/>
  <c r="AA57" i="5"/>
  <c r="AB57" i="5"/>
  <c r="AC57" i="5"/>
  <c r="AD57" i="5"/>
  <c r="AE57" i="5"/>
  <c r="AF57" i="5"/>
  <c r="AG57" i="5"/>
  <c r="AH57" i="5"/>
  <c r="AI57" i="5"/>
  <c r="AJ57" i="5"/>
  <c r="AK57" i="5"/>
  <c r="AL57" i="5"/>
  <c r="AM57" i="5"/>
  <c r="AN57" i="5"/>
  <c r="AO57" i="5"/>
  <c r="AP57" i="5"/>
  <c r="AQ57" i="5"/>
  <c r="AR57" i="5"/>
  <c r="AS57" i="5"/>
  <c r="AT57" i="5"/>
  <c r="AU57" i="5"/>
  <c r="AV57" i="5"/>
  <c r="AW57" i="5"/>
  <c r="AX57" i="5"/>
  <c r="AY57" i="5"/>
  <c r="AZ57" i="5"/>
  <c r="BA57" i="5"/>
  <c r="BB57" i="5"/>
  <c r="BC57" i="5"/>
  <c r="BD57" i="5"/>
  <c r="BE57" i="5"/>
  <c r="BF57" i="5"/>
  <c r="BG57" i="5"/>
  <c r="BH57" i="5"/>
  <c r="BI57" i="5"/>
  <c r="BJ57" i="5"/>
  <c r="BK57" i="5"/>
  <c r="BL57" i="5"/>
  <c r="BM57" i="5"/>
  <c r="BN57" i="5"/>
  <c r="G58" i="5"/>
  <c r="H58" i="5"/>
  <c r="I58" i="5"/>
  <c r="J58" i="5"/>
  <c r="K58" i="5"/>
  <c r="L58" i="5"/>
  <c r="M58" i="5"/>
  <c r="N58" i="5"/>
  <c r="O58" i="5"/>
  <c r="P58" i="5"/>
  <c r="Q58" i="5"/>
  <c r="R58" i="5"/>
  <c r="S58" i="5"/>
  <c r="T58" i="5"/>
  <c r="U58" i="5"/>
  <c r="V58" i="5"/>
  <c r="W58" i="5"/>
  <c r="X58" i="5"/>
  <c r="Y58" i="5"/>
  <c r="Z58" i="5"/>
  <c r="AA58" i="5"/>
  <c r="AB58" i="5"/>
  <c r="AC58" i="5"/>
  <c r="AD58" i="5"/>
  <c r="AE58" i="5"/>
  <c r="AF58" i="5"/>
  <c r="AG58" i="5"/>
  <c r="AH58" i="5"/>
  <c r="AI58" i="5"/>
  <c r="AJ58" i="5"/>
  <c r="AK58" i="5"/>
  <c r="AL58" i="5"/>
  <c r="AM58" i="5"/>
  <c r="AN58" i="5"/>
  <c r="AO58" i="5"/>
  <c r="AP58" i="5"/>
  <c r="AQ58" i="5"/>
  <c r="AR58" i="5"/>
  <c r="AS58" i="5"/>
  <c r="AT58" i="5"/>
  <c r="AU58" i="5"/>
  <c r="AV58" i="5"/>
  <c r="AW58" i="5"/>
  <c r="AX58" i="5"/>
  <c r="AY58" i="5"/>
  <c r="AZ58" i="5"/>
  <c r="BA58" i="5"/>
  <c r="BB58" i="5"/>
  <c r="BC58" i="5"/>
  <c r="BD58" i="5"/>
  <c r="BE58" i="5"/>
  <c r="BF58" i="5"/>
  <c r="BG58" i="5"/>
  <c r="BH58" i="5"/>
  <c r="BI58" i="5"/>
  <c r="BJ58" i="5"/>
  <c r="BK58" i="5"/>
  <c r="BL58" i="5"/>
  <c r="BM58" i="5"/>
  <c r="BN58" i="5"/>
  <c r="G59" i="5"/>
  <c r="H59" i="5"/>
  <c r="I59" i="5"/>
  <c r="E59" i="5" s="1"/>
  <c r="J59" i="5"/>
  <c r="K59" i="5"/>
  <c r="L59" i="5"/>
  <c r="M59" i="5"/>
  <c r="N59" i="5"/>
  <c r="O59" i="5"/>
  <c r="P59" i="5"/>
  <c r="Q59" i="5"/>
  <c r="R59" i="5"/>
  <c r="S59" i="5"/>
  <c r="T59" i="5"/>
  <c r="U59" i="5"/>
  <c r="V59" i="5"/>
  <c r="W59" i="5"/>
  <c r="X59" i="5"/>
  <c r="Y59" i="5"/>
  <c r="Z59" i="5"/>
  <c r="AA59" i="5"/>
  <c r="AB59" i="5"/>
  <c r="AC59" i="5"/>
  <c r="AD59" i="5"/>
  <c r="AE59" i="5"/>
  <c r="AF59" i="5"/>
  <c r="AG59" i="5"/>
  <c r="AH59" i="5"/>
  <c r="AI59" i="5"/>
  <c r="AJ59" i="5"/>
  <c r="AK59" i="5"/>
  <c r="AL59" i="5"/>
  <c r="AM59" i="5"/>
  <c r="AN59" i="5"/>
  <c r="AO59" i="5"/>
  <c r="AP59" i="5"/>
  <c r="AQ59" i="5"/>
  <c r="AR59" i="5"/>
  <c r="AS59" i="5"/>
  <c r="AT59" i="5"/>
  <c r="AU59" i="5"/>
  <c r="AV59" i="5"/>
  <c r="AW59" i="5"/>
  <c r="AX59" i="5"/>
  <c r="AY59" i="5"/>
  <c r="AZ59" i="5"/>
  <c r="BA59" i="5"/>
  <c r="BB59" i="5"/>
  <c r="BC59" i="5"/>
  <c r="BD59" i="5"/>
  <c r="BE59" i="5"/>
  <c r="BF59" i="5"/>
  <c r="BG59" i="5"/>
  <c r="BH59" i="5"/>
  <c r="BI59" i="5"/>
  <c r="BJ59" i="5"/>
  <c r="BK59" i="5"/>
  <c r="BL59" i="5"/>
  <c r="BM59" i="5"/>
  <c r="BN59" i="5"/>
  <c r="G60" i="5"/>
  <c r="H60" i="5"/>
  <c r="I60" i="5"/>
  <c r="J60" i="5"/>
  <c r="K60" i="5"/>
  <c r="L60" i="5"/>
  <c r="M60" i="5"/>
  <c r="N60" i="5"/>
  <c r="O60" i="5"/>
  <c r="P60" i="5"/>
  <c r="Q60" i="5"/>
  <c r="R60" i="5"/>
  <c r="S60" i="5"/>
  <c r="T60" i="5"/>
  <c r="U60" i="5"/>
  <c r="V60" i="5"/>
  <c r="W60" i="5"/>
  <c r="X60" i="5"/>
  <c r="Y60" i="5"/>
  <c r="Z60" i="5"/>
  <c r="AA60" i="5"/>
  <c r="AB60" i="5"/>
  <c r="AC60" i="5"/>
  <c r="AD60" i="5"/>
  <c r="AE60" i="5"/>
  <c r="AF60" i="5"/>
  <c r="AG60" i="5"/>
  <c r="AH60" i="5"/>
  <c r="AI60" i="5"/>
  <c r="AJ60" i="5"/>
  <c r="AK60" i="5"/>
  <c r="AL60" i="5"/>
  <c r="AM60" i="5"/>
  <c r="AN60" i="5"/>
  <c r="AO60" i="5"/>
  <c r="AP60" i="5"/>
  <c r="AQ60" i="5"/>
  <c r="AR60" i="5"/>
  <c r="AS60" i="5"/>
  <c r="AT60" i="5"/>
  <c r="AU60" i="5"/>
  <c r="AV60" i="5"/>
  <c r="AW60" i="5"/>
  <c r="AX60" i="5"/>
  <c r="AY60" i="5"/>
  <c r="AZ60" i="5"/>
  <c r="BA60" i="5"/>
  <c r="BB60" i="5"/>
  <c r="BC60" i="5"/>
  <c r="BD60" i="5"/>
  <c r="BE60" i="5"/>
  <c r="BF60" i="5"/>
  <c r="BG60" i="5"/>
  <c r="BH60" i="5"/>
  <c r="BI60" i="5"/>
  <c r="BJ60" i="5"/>
  <c r="BK60" i="5"/>
  <c r="BL60" i="5"/>
  <c r="BM60" i="5"/>
  <c r="BN60" i="5"/>
  <c r="G61" i="5"/>
  <c r="H61" i="5"/>
  <c r="I61" i="5"/>
  <c r="E61" i="5" s="1"/>
  <c r="J61" i="5"/>
  <c r="K61" i="5"/>
  <c r="L61" i="5"/>
  <c r="M61" i="5"/>
  <c r="N61" i="5"/>
  <c r="O61" i="5"/>
  <c r="P61" i="5"/>
  <c r="Q61" i="5"/>
  <c r="R61" i="5"/>
  <c r="S61" i="5"/>
  <c r="T61" i="5"/>
  <c r="U61" i="5"/>
  <c r="V61" i="5"/>
  <c r="W61" i="5"/>
  <c r="X61" i="5"/>
  <c r="Y61" i="5"/>
  <c r="Z61" i="5"/>
  <c r="AA61" i="5"/>
  <c r="AB61" i="5"/>
  <c r="AC61" i="5"/>
  <c r="AD61" i="5"/>
  <c r="AE61" i="5"/>
  <c r="AF61" i="5"/>
  <c r="AG61" i="5"/>
  <c r="AH61" i="5"/>
  <c r="AI61" i="5"/>
  <c r="AJ61" i="5"/>
  <c r="AK61" i="5"/>
  <c r="AL61" i="5"/>
  <c r="AM61" i="5"/>
  <c r="AN61" i="5"/>
  <c r="AO61" i="5"/>
  <c r="AP61" i="5"/>
  <c r="AQ61" i="5"/>
  <c r="AR61" i="5"/>
  <c r="AS61" i="5"/>
  <c r="AT61" i="5"/>
  <c r="AU61" i="5"/>
  <c r="AV61" i="5"/>
  <c r="AW61" i="5"/>
  <c r="AX61" i="5"/>
  <c r="AY61" i="5"/>
  <c r="AZ61" i="5"/>
  <c r="BA61" i="5"/>
  <c r="BB61" i="5"/>
  <c r="BC61" i="5"/>
  <c r="BD61" i="5"/>
  <c r="BE61" i="5"/>
  <c r="BF61" i="5"/>
  <c r="BG61" i="5"/>
  <c r="BH61" i="5"/>
  <c r="BI61" i="5"/>
  <c r="BJ61" i="5"/>
  <c r="BK61" i="5"/>
  <c r="BL61" i="5"/>
  <c r="BM61" i="5"/>
  <c r="BN61" i="5"/>
  <c r="G62" i="5"/>
  <c r="H62" i="5"/>
  <c r="I62" i="5"/>
  <c r="J62" i="5"/>
  <c r="K62" i="5"/>
  <c r="L62" i="5"/>
  <c r="M62" i="5"/>
  <c r="N62" i="5"/>
  <c r="O62" i="5"/>
  <c r="P62" i="5"/>
  <c r="Q62" i="5"/>
  <c r="R62" i="5"/>
  <c r="S62" i="5"/>
  <c r="T62" i="5"/>
  <c r="U62" i="5"/>
  <c r="V62" i="5"/>
  <c r="W62" i="5"/>
  <c r="X62" i="5"/>
  <c r="Y62" i="5"/>
  <c r="Z62" i="5"/>
  <c r="AA62" i="5"/>
  <c r="AB62" i="5"/>
  <c r="AC62" i="5"/>
  <c r="AD62" i="5"/>
  <c r="AE62" i="5"/>
  <c r="AF62" i="5"/>
  <c r="AG62" i="5"/>
  <c r="AH62" i="5"/>
  <c r="AI62" i="5"/>
  <c r="AJ62" i="5"/>
  <c r="AK62" i="5"/>
  <c r="AL62" i="5"/>
  <c r="AM62" i="5"/>
  <c r="AN62" i="5"/>
  <c r="AO62" i="5"/>
  <c r="AP62" i="5"/>
  <c r="AQ62" i="5"/>
  <c r="AR62" i="5"/>
  <c r="AS62" i="5"/>
  <c r="AT62" i="5"/>
  <c r="AU62" i="5"/>
  <c r="AV62" i="5"/>
  <c r="AW62" i="5"/>
  <c r="AX62" i="5"/>
  <c r="AY62" i="5"/>
  <c r="AZ62" i="5"/>
  <c r="BA62" i="5"/>
  <c r="BB62" i="5"/>
  <c r="BC62" i="5"/>
  <c r="BD62" i="5"/>
  <c r="BE62" i="5"/>
  <c r="BF62" i="5"/>
  <c r="BG62" i="5"/>
  <c r="BH62" i="5"/>
  <c r="BI62" i="5"/>
  <c r="BJ62" i="5"/>
  <c r="BK62" i="5"/>
  <c r="BL62" i="5"/>
  <c r="BM62" i="5"/>
  <c r="BN62" i="5"/>
  <c r="G63" i="5"/>
  <c r="H63" i="5"/>
  <c r="I63" i="5"/>
  <c r="J63" i="5"/>
  <c r="K63" i="5"/>
  <c r="L63" i="5"/>
  <c r="M63" i="5"/>
  <c r="N63" i="5"/>
  <c r="O63" i="5"/>
  <c r="P63" i="5"/>
  <c r="Q63" i="5"/>
  <c r="R63" i="5"/>
  <c r="S63" i="5"/>
  <c r="T63" i="5"/>
  <c r="U63" i="5"/>
  <c r="V63" i="5"/>
  <c r="W63" i="5"/>
  <c r="X63" i="5"/>
  <c r="Y63" i="5"/>
  <c r="Z63" i="5"/>
  <c r="AA63" i="5"/>
  <c r="AB63" i="5"/>
  <c r="AC63" i="5"/>
  <c r="AD63" i="5"/>
  <c r="AE63" i="5"/>
  <c r="AF63" i="5"/>
  <c r="AG63" i="5"/>
  <c r="AH63" i="5"/>
  <c r="AI63" i="5"/>
  <c r="AJ63" i="5"/>
  <c r="AK63" i="5"/>
  <c r="AL63" i="5"/>
  <c r="AM63" i="5"/>
  <c r="AN63" i="5"/>
  <c r="AO63" i="5"/>
  <c r="AP63" i="5"/>
  <c r="AQ63" i="5"/>
  <c r="AR63" i="5"/>
  <c r="AS63" i="5"/>
  <c r="AT63" i="5"/>
  <c r="AU63" i="5"/>
  <c r="AV63" i="5"/>
  <c r="AW63" i="5"/>
  <c r="AX63" i="5"/>
  <c r="AY63" i="5"/>
  <c r="AZ63" i="5"/>
  <c r="BA63" i="5"/>
  <c r="BB63" i="5"/>
  <c r="BC63" i="5"/>
  <c r="BD63" i="5"/>
  <c r="BE63" i="5"/>
  <c r="BF63" i="5"/>
  <c r="BG63" i="5"/>
  <c r="BH63" i="5"/>
  <c r="BI63" i="5"/>
  <c r="BJ63" i="5"/>
  <c r="BK63" i="5"/>
  <c r="BL63" i="5"/>
  <c r="BM63" i="5"/>
  <c r="BN63" i="5"/>
  <c r="G64" i="5"/>
  <c r="H64" i="5"/>
  <c r="I64" i="5"/>
  <c r="J64" i="5"/>
  <c r="K64" i="5"/>
  <c r="L64" i="5"/>
  <c r="M64" i="5"/>
  <c r="N64" i="5"/>
  <c r="O64" i="5"/>
  <c r="P64" i="5"/>
  <c r="Q64" i="5"/>
  <c r="R64" i="5"/>
  <c r="S64" i="5"/>
  <c r="T64" i="5"/>
  <c r="U64" i="5"/>
  <c r="V64" i="5"/>
  <c r="W64" i="5"/>
  <c r="X64" i="5"/>
  <c r="Y64" i="5"/>
  <c r="Z64" i="5"/>
  <c r="AA64" i="5"/>
  <c r="AB64" i="5"/>
  <c r="AC64" i="5"/>
  <c r="AD64" i="5"/>
  <c r="AE64" i="5"/>
  <c r="AF64" i="5"/>
  <c r="AG64" i="5"/>
  <c r="AH64" i="5"/>
  <c r="AI64" i="5"/>
  <c r="AJ64" i="5"/>
  <c r="AK64" i="5"/>
  <c r="AL64" i="5"/>
  <c r="AM64" i="5"/>
  <c r="AN64" i="5"/>
  <c r="AO64" i="5"/>
  <c r="AP64" i="5"/>
  <c r="AQ64" i="5"/>
  <c r="AR64" i="5"/>
  <c r="AS64" i="5"/>
  <c r="AT64" i="5"/>
  <c r="AU64" i="5"/>
  <c r="AV64" i="5"/>
  <c r="AW64" i="5"/>
  <c r="AX64" i="5"/>
  <c r="AY64" i="5"/>
  <c r="AZ64" i="5"/>
  <c r="BA64" i="5"/>
  <c r="BB64" i="5"/>
  <c r="BC64" i="5"/>
  <c r="BD64" i="5"/>
  <c r="BE64" i="5"/>
  <c r="BF64" i="5"/>
  <c r="BG64" i="5"/>
  <c r="BH64" i="5"/>
  <c r="BI64" i="5"/>
  <c r="BJ64" i="5"/>
  <c r="BK64" i="5"/>
  <c r="BL64" i="5"/>
  <c r="BM64" i="5"/>
  <c r="BN64" i="5"/>
  <c r="G65" i="5"/>
  <c r="H65" i="5"/>
  <c r="I65" i="5"/>
  <c r="E65" i="5" s="1"/>
  <c r="J65" i="5"/>
  <c r="K65" i="5"/>
  <c r="L65" i="5"/>
  <c r="M65" i="5"/>
  <c r="N65" i="5"/>
  <c r="O65" i="5"/>
  <c r="P65" i="5"/>
  <c r="Q65" i="5"/>
  <c r="R65" i="5"/>
  <c r="S65" i="5"/>
  <c r="T65" i="5"/>
  <c r="U65" i="5"/>
  <c r="V65" i="5"/>
  <c r="W65" i="5"/>
  <c r="X65" i="5"/>
  <c r="Y65" i="5"/>
  <c r="Z65" i="5"/>
  <c r="AA65" i="5"/>
  <c r="AB65" i="5"/>
  <c r="AC65" i="5"/>
  <c r="AD65" i="5"/>
  <c r="AE65" i="5"/>
  <c r="AF65" i="5"/>
  <c r="AG65" i="5"/>
  <c r="AH65" i="5"/>
  <c r="AI65" i="5"/>
  <c r="AJ65" i="5"/>
  <c r="AK65" i="5"/>
  <c r="AL65" i="5"/>
  <c r="AM65" i="5"/>
  <c r="AN65" i="5"/>
  <c r="AO65" i="5"/>
  <c r="AP65" i="5"/>
  <c r="AQ65" i="5"/>
  <c r="AR65" i="5"/>
  <c r="AS65" i="5"/>
  <c r="AT65" i="5"/>
  <c r="AU65" i="5"/>
  <c r="AV65" i="5"/>
  <c r="AW65" i="5"/>
  <c r="AX65" i="5"/>
  <c r="AY65" i="5"/>
  <c r="AZ65" i="5"/>
  <c r="BA65" i="5"/>
  <c r="BB65" i="5"/>
  <c r="BC65" i="5"/>
  <c r="BD65" i="5"/>
  <c r="BE65" i="5"/>
  <c r="BF65" i="5"/>
  <c r="BG65" i="5"/>
  <c r="BH65" i="5"/>
  <c r="BI65" i="5"/>
  <c r="BJ65" i="5"/>
  <c r="BK65" i="5"/>
  <c r="BL65" i="5"/>
  <c r="BM65" i="5"/>
  <c r="BN65" i="5"/>
  <c r="G66" i="5"/>
  <c r="H66" i="5"/>
  <c r="I66" i="5"/>
  <c r="J66" i="5"/>
  <c r="K66" i="5"/>
  <c r="L66" i="5"/>
  <c r="M66" i="5"/>
  <c r="N66" i="5"/>
  <c r="O66" i="5"/>
  <c r="P66" i="5"/>
  <c r="Q66" i="5"/>
  <c r="R66" i="5"/>
  <c r="S66" i="5"/>
  <c r="T66" i="5"/>
  <c r="U66" i="5"/>
  <c r="V66" i="5"/>
  <c r="W66" i="5"/>
  <c r="X66" i="5"/>
  <c r="Y66" i="5"/>
  <c r="Z66" i="5"/>
  <c r="AA66" i="5"/>
  <c r="AB66" i="5"/>
  <c r="AC66" i="5"/>
  <c r="AD66" i="5"/>
  <c r="AE66" i="5"/>
  <c r="AF66" i="5"/>
  <c r="AG66" i="5"/>
  <c r="AH66" i="5"/>
  <c r="AI66" i="5"/>
  <c r="AJ66" i="5"/>
  <c r="AK66" i="5"/>
  <c r="AL66" i="5"/>
  <c r="AM66" i="5"/>
  <c r="AN66" i="5"/>
  <c r="AO66" i="5"/>
  <c r="AP66" i="5"/>
  <c r="AQ66" i="5"/>
  <c r="AR66" i="5"/>
  <c r="AS66" i="5"/>
  <c r="AT66" i="5"/>
  <c r="AU66" i="5"/>
  <c r="AV66" i="5"/>
  <c r="AW66" i="5"/>
  <c r="AX66" i="5"/>
  <c r="AY66" i="5"/>
  <c r="AZ66" i="5"/>
  <c r="BA66" i="5"/>
  <c r="BB66" i="5"/>
  <c r="BC66" i="5"/>
  <c r="BD66" i="5"/>
  <c r="BE66" i="5"/>
  <c r="BF66" i="5"/>
  <c r="BG66" i="5"/>
  <c r="BH66" i="5"/>
  <c r="BI66" i="5"/>
  <c r="BJ66" i="5"/>
  <c r="BK66" i="5"/>
  <c r="BL66" i="5"/>
  <c r="BM66" i="5"/>
  <c r="BN66" i="5"/>
  <c r="G67" i="5"/>
  <c r="H67" i="5"/>
  <c r="I67" i="5"/>
  <c r="J67" i="5"/>
  <c r="E67" i="5" s="1"/>
  <c r="K67" i="5"/>
  <c r="L67" i="5"/>
  <c r="M67" i="5"/>
  <c r="N67" i="5"/>
  <c r="O67" i="5"/>
  <c r="P67" i="5"/>
  <c r="Q67" i="5"/>
  <c r="R67" i="5"/>
  <c r="S67" i="5"/>
  <c r="T67" i="5"/>
  <c r="U67" i="5"/>
  <c r="V67" i="5"/>
  <c r="W67" i="5"/>
  <c r="X67" i="5"/>
  <c r="Y67" i="5"/>
  <c r="Z67" i="5"/>
  <c r="AA67" i="5"/>
  <c r="AB67" i="5"/>
  <c r="AC67" i="5"/>
  <c r="AD67" i="5"/>
  <c r="AE67" i="5"/>
  <c r="AF67" i="5"/>
  <c r="AG67" i="5"/>
  <c r="AH67" i="5"/>
  <c r="AI67" i="5"/>
  <c r="AJ67" i="5"/>
  <c r="AK67" i="5"/>
  <c r="AL67" i="5"/>
  <c r="AM67" i="5"/>
  <c r="AN67" i="5"/>
  <c r="AO67" i="5"/>
  <c r="AP67" i="5"/>
  <c r="AQ67" i="5"/>
  <c r="AR67" i="5"/>
  <c r="AS67" i="5"/>
  <c r="AT67" i="5"/>
  <c r="AU67" i="5"/>
  <c r="AV67" i="5"/>
  <c r="AW67" i="5"/>
  <c r="AX67" i="5"/>
  <c r="AY67" i="5"/>
  <c r="AZ67" i="5"/>
  <c r="BA67" i="5"/>
  <c r="BB67" i="5"/>
  <c r="BC67" i="5"/>
  <c r="BD67" i="5"/>
  <c r="BE67" i="5"/>
  <c r="BF67" i="5"/>
  <c r="BG67" i="5"/>
  <c r="BH67" i="5"/>
  <c r="BI67" i="5"/>
  <c r="BJ67" i="5"/>
  <c r="BK67" i="5"/>
  <c r="BL67" i="5"/>
  <c r="BM67" i="5"/>
  <c r="BN67" i="5"/>
  <c r="G68" i="5"/>
  <c r="H68" i="5"/>
  <c r="I68" i="5"/>
  <c r="J68" i="5"/>
  <c r="K68" i="5"/>
  <c r="L68" i="5"/>
  <c r="M68" i="5"/>
  <c r="N68" i="5"/>
  <c r="O68" i="5"/>
  <c r="P68" i="5"/>
  <c r="Q68" i="5"/>
  <c r="R68" i="5"/>
  <c r="S68" i="5"/>
  <c r="T68" i="5"/>
  <c r="U68" i="5"/>
  <c r="V68" i="5"/>
  <c r="W68" i="5"/>
  <c r="X68" i="5"/>
  <c r="Y68" i="5"/>
  <c r="Z68" i="5"/>
  <c r="AA68" i="5"/>
  <c r="AB68" i="5"/>
  <c r="AC68" i="5"/>
  <c r="AD68" i="5"/>
  <c r="AE68" i="5"/>
  <c r="AF68" i="5"/>
  <c r="AG68" i="5"/>
  <c r="AH68" i="5"/>
  <c r="AI68" i="5"/>
  <c r="AJ68" i="5"/>
  <c r="AK68" i="5"/>
  <c r="AL68" i="5"/>
  <c r="AM68" i="5"/>
  <c r="AN68" i="5"/>
  <c r="AO68" i="5"/>
  <c r="AP68" i="5"/>
  <c r="AQ68" i="5"/>
  <c r="AR68" i="5"/>
  <c r="AS68" i="5"/>
  <c r="AT68" i="5"/>
  <c r="AU68" i="5"/>
  <c r="AV68" i="5"/>
  <c r="AW68" i="5"/>
  <c r="AX68" i="5"/>
  <c r="AY68" i="5"/>
  <c r="AZ68" i="5"/>
  <c r="BA68" i="5"/>
  <c r="BB68" i="5"/>
  <c r="BC68" i="5"/>
  <c r="BD68" i="5"/>
  <c r="BE68" i="5"/>
  <c r="BF68" i="5"/>
  <c r="BG68" i="5"/>
  <c r="BH68" i="5"/>
  <c r="BI68" i="5"/>
  <c r="BJ68" i="5"/>
  <c r="BK68" i="5"/>
  <c r="BL68" i="5"/>
  <c r="BM68" i="5"/>
  <c r="BN68" i="5"/>
  <c r="G69" i="5"/>
  <c r="H69" i="5"/>
  <c r="I69" i="5"/>
  <c r="J69" i="5"/>
  <c r="K69" i="5"/>
  <c r="L69" i="5"/>
  <c r="M69" i="5"/>
  <c r="N69" i="5"/>
  <c r="O69" i="5"/>
  <c r="P69" i="5"/>
  <c r="Q69" i="5"/>
  <c r="R69" i="5"/>
  <c r="S69" i="5"/>
  <c r="T69" i="5"/>
  <c r="U69" i="5"/>
  <c r="V69" i="5"/>
  <c r="W69" i="5"/>
  <c r="X69" i="5"/>
  <c r="Y69" i="5"/>
  <c r="Z69" i="5"/>
  <c r="AA69" i="5"/>
  <c r="AB69" i="5"/>
  <c r="AC69" i="5"/>
  <c r="AD69" i="5"/>
  <c r="AE69" i="5"/>
  <c r="AF69" i="5"/>
  <c r="AG69" i="5"/>
  <c r="AH69" i="5"/>
  <c r="AI69" i="5"/>
  <c r="AJ69" i="5"/>
  <c r="AK69" i="5"/>
  <c r="AL69" i="5"/>
  <c r="AM69" i="5"/>
  <c r="AN69" i="5"/>
  <c r="AO69" i="5"/>
  <c r="AP69" i="5"/>
  <c r="AQ69" i="5"/>
  <c r="AR69" i="5"/>
  <c r="AS69" i="5"/>
  <c r="AT69" i="5"/>
  <c r="AU69" i="5"/>
  <c r="AV69" i="5"/>
  <c r="AW69" i="5"/>
  <c r="AX69" i="5"/>
  <c r="AY69" i="5"/>
  <c r="AZ69" i="5"/>
  <c r="BA69" i="5"/>
  <c r="BB69" i="5"/>
  <c r="BC69" i="5"/>
  <c r="BD69" i="5"/>
  <c r="BE69" i="5"/>
  <c r="BF69" i="5"/>
  <c r="BG69" i="5"/>
  <c r="BH69" i="5"/>
  <c r="BI69" i="5"/>
  <c r="BJ69" i="5"/>
  <c r="BK69" i="5"/>
  <c r="BL69" i="5"/>
  <c r="BM69" i="5"/>
  <c r="BN69" i="5"/>
  <c r="G70" i="5"/>
  <c r="H70" i="5"/>
  <c r="I70" i="5"/>
  <c r="J70" i="5"/>
  <c r="K70" i="5"/>
  <c r="L70" i="5"/>
  <c r="M70" i="5"/>
  <c r="N70" i="5"/>
  <c r="O70" i="5"/>
  <c r="P70" i="5"/>
  <c r="Q70" i="5"/>
  <c r="R70" i="5"/>
  <c r="S70" i="5"/>
  <c r="T70" i="5"/>
  <c r="U70" i="5"/>
  <c r="V70" i="5"/>
  <c r="W70" i="5"/>
  <c r="X70" i="5"/>
  <c r="Y70" i="5"/>
  <c r="Z70" i="5"/>
  <c r="AA70" i="5"/>
  <c r="AB70" i="5"/>
  <c r="AC70" i="5"/>
  <c r="AD70" i="5"/>
  <c r="AE70" i="5"/>
  <c r="AF70" i="5"/>
  <c r="AG70" i="5"/>
  <c r="AH70" i="5"/>
  <c r="AI70" i="5"/>
  <c r="AJ70" i="5"/>
  <c r="AK70" i="5"/>
  <c r="AL70" i="5"/>
  <c r="AM70" i="5"/>
  <c r="AN70" i="5"/>
  <c r="AO70" i="5"/>
  <c r="AP70" i="5"/>
  <c r="AQ70" i="5"/>
  <c r="AR70" i="5"/>
  <c r="AS70" i="5"/>
  <c r="AT70" i="5"/>
  <c r="AU70" i="5"/>
  <c r="AV70" i="5"/>
  <c r="AW70" i="5"/>
  <c r="AX70" i="5"/>
  <c r="AY70" i="5"/>
  <c r="AZ70" i="5"/>
  <c r="BA70" i="5"/>
  <c r="BB70" i="5"/>
  <c r="BC70" i="5"/>
  <c r="BD70" i="5"/>
  <c r="BE70" i="5"/>
  <c r="BF70" i="5"/>
  <c r="BG70" i="5"/>
  <c r="BH70" i="5"/>
  <c r="BI70" i="5"/>
  <c r="BJ70" i="5"/>
  <c r="BK70" i="5"/>
  <c r="BL70" i="5"/>
  <c r="BM70" i="5"/>
  <c r="BN70" i="5"/>
  <c r="G71" i="5"/>
  <c r="H71" i="5"/>
  <c r="I71" i="5"/>
  <c r="J71" i="5"/>
  <c r="E71" i="5" s="1"/>
  <c r="K71" i="5"/>
  <c r="L71" i="5"/>
  <c r="M71" i="5"/>
  <c r="N71" i="5"/>
  <c r="O71" i="5"/>
  <c r="P71" i="5"/>
  <c r="Q71" i="5"/>
  <c r="R71" i="5"/>
  <c r="S71" i="5"/>
  <c r="T71" i="5"/>
  <c r="U71" i="5"/>
  <c r="V71" i="5"/>
  <c r="W71" i="5"/>
  <c r="X71" i="5"/>
  <c r="Y71" i="5"/>
  <c r="Z71" i="5"/>
  <c r="AA71" i="5"/>
  <c r="AB71" i="5"/>
  <c r="AC71" i="5"/>
  <c r="AD71" i="5"/>
  <c r="AE71" i="5"/>
  <c r="AF71" i="5"/>
  <c r="AG71" i="5"/>
  <c r="AH71" i="5"/>
  <c r="AI71" i="5"/>
  <c r="AJ71" i="5"/>
  <c r="AK71" i="5"/>
  <c r="AL71" i="5"/>
  <c r="AM71" i="5"/>
  <c r="AN71" i="5"/>
  <c r="AO71" i="5"/>
  <c r="AP71" i="5"/>
  <c r="AQ71" i="5"/>
  <c r="AR71" i="5"/>
  <c r="AS71" i="5"/>
  <c r="AT71" i="5"/>
  <c r="AU71" i="5"/>
  <c r="AV71" i="5"/>
  <c r="AW71" i="5"/>
  <c r="AX71" i="5"/>
  <c r="AY71" i="5"/>
  <c r="AZ71" i="5"/>
  <c r="BA71" i="5"/>
  <c r="BB71" i="5"/>
  <c r="BC71" i="5"/>
  <c r="BD71" i="5"/>
  <c r="BE71" i="5"/>
  <c r="BF71" i="5"/>
  <c r="BG71" i="5"/>
  <c r="BH71" i="5"/>
  <c r="BI71" i="5"/>
  <c r="BJ71" i="5"/>
  <c r="BK71" i="5"/>
  <c r="BL71" i="5"/>
  <c r="BM71" i="5"/>
  <c r="BN71" i="5"/>
  <c r="G72" i="5"/>
  <c r="H72" i="5"/>
  <c r="I72" i="5"/>
  <c r="J72" i="5"/>
  <c r="K72" i="5"/>
  <c r="L72" i="5"/>
  <c r="M72" i="5"/>
  <c r="N72" i="5"/>
  <c r="O72" i="5"/>
  <c r="P72" i="5"/>
  <c r="Q72" i="5"/>
  <c r="R72" i="5"/>
  <c r="S72" i="5"/>
  <c r="T72" i="5"/>
  <c r="U72" i="5"/>
  <c r="V72" i="5"/>
  <c r="W72" i="5"/>
  <c r="X72" i="5"/>
  <c r="Y72" i="5"/>
  <c r="Z72" i="5"/>
  <c r="AA72" i="5"/>
  <c r="AB72" i="5"/>
  <c r="AC72" i="5"/>
  <c r="AD72" i="5"/>
  <c r="AE72" i="5"/>
  <c r="AF72" i="5"/>
  <c r="AG72" i="5"/>
  <c r="AH72" i="5"/>
  <c r="AI72" i="5"/>
  <c r="AJ72" i="5"/>
  <c r="AK72" i="5"/>
  <c r="AL72" i="5"/>
  <c r="AM72" i="5"/>
  <c r="AN72" i="5"/>
  <c r="AO72" i="5"/>
  <c r="AP72" i="5"/>
  <c r="AQ72" i="5"/>
  <c r="AR72" i="5"/>
  <c r="AS72" i="5"/>
  <c r="AT72" i="5"/>
  <c r="AU72" i="5"/>
  <c r="AV72" i="5"/>
  <c r="AW72" i="5"/>
  <c r="AX72" i="5"/>
  <c r="AY72" i="5"/>
  <c r="AZ72" i="5"/>
  <c r="BA72" i="5"/>
  <c r="BB72" i="5"/>
  <c r="BC72" i="5"/>
  <c r="BD72" i="5"/>
  <c r="BE72" i="5"/>
  <c r="BF72" i="5"/>
  <c r="BG72" i="5"/>
  <c r="BH72" i="5"/>
  <c r="BI72" i="5"/>
  <c r="BJ72" i="5"/>
  <c r="BK72" i="5"/>
  <c r="BL72" i="5"/>
  <c r="BM72" i="5"/>
  <c r="BN72" i="5"/>
  <c r="G73" i="5"/>
  <c r="H73" i="5"/>
  <c r="I73" i="5"/>
  <c r="J73" i="5"/>
  <c r="K73" i="5"/>
  <c r="L73" i="5"/>
  <c r="M73" i="5"/>
  <c r="N73" i="5"/>
  <c r="O73" i="5"/>
  <c r="P73" i="5"/>
  <c r="Q73" i="5"/>
  <c r="R73" i="5"/>
  <c r="S73" i="5"/>
  <c r="T73" i="5"/>
  <c r="U73" i="5"/>
  <c r="V73" i="5"/>
  <c r="W73" i="5"/>
  <c r="X73" i="5"/>
  <c r="Y73" i="5"/>
  <c r="Z73" i="5"/>
  <c r="AA73" i="5"/>
  <c r="AB73" i="5"/>
  <c r="AC73" i="5"/>
  <c r="AD73" i="5"/>
  <c r="AE73" i="5"/>
  <c r="AF73" i="5"/>
  <c r="AG73" i="5"/>
  <c r="AH73" i="5"/>
  <c r="AI73" i="5"/>
  <c r="AJ73" i="5"/>
  <c r="AK73" i="5"/>
  <c r="AL73" i="5"/>
  <c r="AM73" i="5"/>
  <c r="AN73" i="5"/>
  <c r="AO73" i="5"/>
  <c r="AP73" i="5"/>
  <c r="AQ73" i="5"/>
  <c r="AR73" i="5"/>
  <c r="AS73" i="5"/>
  <c r="AT73" i="5"/>
  <c r="AU73" i="5"/>
  <c r="AV73" i="5"/>
  <c r="AW73" i="5"/>
  <c r="AX73" i="5"/>
  <c r="AY73" i="5"/>
  <c r="AZ73" i="5"/>
  <c r="BA73" i="5"/>
  <c r="BB73" i="5"/>
  <c r="BC73" i="5"/>
  <c r="BD73" i="5"/>
  <c r="BE73" i="5"/>
  <c r="BF73" i="5"/>
  <c r="BG73" i="5"/>
  <c r="BH73" i="5"/>
  <c r="BI73" i="5"/>
  <c r="BJ73" i="5"/>
  <c r="BK73" i="5"/>
  <c r="BL73" i="5"/>
  <c r="BM73" i="5"/>
  <c r="BN73" i="5"/>
  <c r="G74" i="5"/>
  <c r="H74" i="5"/>
  <c r="I74" i="5"/>
  <c r="J74" i="5"/>
  <c r="K74" i="5"/>
  <c r="L74" i="5"/>
  <c r="M74" i="5"/>
  <c r="N74" i="5"/>
  <c r="O74" i="5"/>
  <c r="P74" i="5"/>
  <c r="Q74" i="5"/>
  <c r="R74" i="5"/>
  <c r="S74" i="5"/>
  <c r="T74" i="5"/>
  <c r="U74" i="5"/>
  <c r="V74" i="5"/>
  <c r="W74" i="5"/>
  <c r="X74" i="5"/>
  <c r="Y74" i="5"/>
  <c r="Z74" i="5"/>
  <c r="AA74" i="5"/>
  <c r="AB74" i="5"/>
  <c r="AC74" i="5"/>
  <c r="AD74" i="5"/>
  <c r="AE74" i="5"/>
  <c r="AF74" i="5"/>
  <c r="AG74" i="5"/>
  <c r="AH74" i="5"/>
  <c r="AI74" i="5"/>
  <c r="AJ74" i="5"/>
  <c r="AK74" i="5"/>
  <c r="AL74" i="5"/>
  <c r="AM74" i="5"/>
  <c r="AN74" i="5"/>
  <c r="AO74" i="5"/>
  <c r="AP74" i="5"/>
  <c r="AQ74" i="5"/>
  <c r="AR74" i="5"/>
  <c r="AS74" i="5"/>
  <c r="AT74" i="5"/>
  <c r="AU74" i="5"/>
  <c r="AV74" i="5"/>
  <c r="AW74" i="5"/>
  <c r="AX74" i="5"/>
  <c r="AY74" i="5"/>
  <c r="AZ74" i="5"/>
  <c r="BA74" i="5"/>
  <c r="BB74" i="5"/>
  <c r="BC74" i="5"/>
  <c r="BD74" i="5"/>
  <c r="BE74" i="5"/>
  <c r="BF74" i="5"/>
  <c r="BG74" i="5"/>
  <c r="BH74" i="5"/>
  <c r="BI74" i="5"/>
  <c r="BJ74" i="5"/>
  <c r="BK74" i="5"/>
  <c r="BL74" i="5"/>
  <c r="BM74" i="5"/>
  <c r="BN74" i="5"/>
  <c r="G75" i="5"/>
  <c r="H75" i="5"/>
  <c r="I75" i="5"/>
  <c r="J75" i="5"/>
  <c r="K75" i="5"/>
  <c r="L75" i="5"/>
  <c r="M75" i="5"/>
  <c r="N75" i="5"/>
  <c r="O75" i="5"/>
  <c r="P75" i="5"/>
  <c r="Q75" i="5"/>
  <c r="R75" i="5"/>
  <c r="S75" i="5"/>
  <c r="T75" i="5"/>
  <c r="U75" i="5"/>
  <c r="V75" i="5"/>
  <c r="W75" i="5"/>
  <c r="X75" i="5"/>
  <c r="Y75" i="5"/>
  <c r="Z75" i="5"/>
  <c r="AA75" i="5"/>
  <c r="AB75" i="5"/>
  <c r="AC75" i="5"/>
  <c r="AD75" i="5"/>
  <c r="AE75" i="5"/>
  <c r="AF75" i="5"/>
  <c r="AG75" i="5"/>
  <c r="AH75" i="5"/>
  <c r="AI75" i="5"/>
  <c r="AJ75" i="5"/>
  <c r="AK75" i="5"/>
  <c r="AL75" i="5"/>
  <c r="AM75" i="5"/>
  <c r="AN75" i="5"/>
  <c r="AO75" i="5"/>
  <c r="AP75" i="5"/>
  <c r="AQ75" i="5"/>
  <c r="AR75" i="5"/>
  <c r="AS75" i="5"/>
  <c r="AT75" i="5"/>
  <c r="AU75" i="5"/>
  <c r="AV75" i="5"/>
  <c r="AW75" i="5"/>
  <c r="AX75" i="5"/>
  <c r="AY75" i="5"/>
  <c r="AZ75" i="5"/>
  <c r="BA75" i="5"/>
  <c r="BB75" i="5"/>
  <c r="BC75" i="5"/>
  <c r="BD75" i="5"/>
  <c r="BE75" i="5"/>
  <c r="BF75" i="5"/>
  <c r="BG75" i="5"/>
  <c r="BH75" i="5"/>
  <c r="BI75" i="5"/>
  <c r="BJ75" i="5"/>
  <c r="BK75" i="5"/>
  <c r="BL75" i="5"/>
  <c r="BM75" i="5"/>
  <c r="BN75"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AP76" i="5"/>
  <c r="AQ76" i="5"/>
  <c r="AR76" i="5"/>
  <c r="AS76" i="5"/>
  <c r="AT76" i="5"/>
  <c r="AU76" i="5"/>
  <c r="AV76" i="5"/>
  <c r="AW76" i="5"/>
  <c r="AX76" i="5"/>
  <c r="AY76" i="5"/>
  <c r="AZ76" i="5"/>
  <c r="BA76" i="5"/>
  <c r="BB76" i="5"/>
  <c r="BC76" i="5"/>
  <c r="BD76" i="5"/>
  <c r="BE76" i="5"/>
  <c r="BF76" i="5"/>
  <c r="BG76" i="5"/>
  <c r="BH76" i="5"/>
  <c r="BI76" i="5"/>
  <c r="BJ76" i="5"/>
  <c r="BK76" i="5"/>
  <c r="BL76" i="5"/>
  <c r="BM76" i="5"/>
  <c r="BN76" i="5"/>
  <c r="G77" i="5"/>
  <c r="H77" i="5"/>
  <c r="I77" i="5"/>
  <c r="E77" i="5" s="1"/>
  <c r="J77" i="5"/>
  <c r="K77" i="5"/>
  <c r="L77" i="5"/>
  <c r="M77" i="5"/>
  <c r="N77" i="5"/>
  <c r="O77" i="5"/>
  <c r="P77" i="5"/>
  <c r="Q77" i="5"/>
  <c r="R77" i="5"/>
  <c r="S77" i="5"/>
  <c r="T77" i="5"/>
  <c r="U77" i="5"/>
  <c r="V77" i="5"/>
  <c r="W77" i="5"/>
  <c r="X77" i="5"/>
  <c r="Y77" i="5"/>
  <c r="Z77" i="5"/>
  <c r="AA77" i="5"/>
  <c r="AB77" i="5"/>
  <c r="AC77" i="5"/>
  <c r="AD77" i="5"/>
  <c r="AE77" i="5"/>
  <c r="AF77" i="5"/>
  <c r="AG77" i="5"/>
  <c r="AH77" i="5"/>
  <c r="AI77" i="5"/>
  <c r="AJ77" i="5"/>
  <c r="AK77" i="5"/>
  <c r="AL77" i="5"/>
  <c r="AM77" i="5"/>
  <c r="AN77" i="5"/>
  <c r="AO77" i="5"/>
  <c r="AP77" i="5"/>
  <c r="AQ77" i="5"/>
  <c r="AR77" i="5"/>
  <c r="AS77" i="5"/>
  <c r="AT77" i="5"/>
  <c r="AU77" i="5"/>
  <c r="AV77" i="5"/>
  <c r="AW77" i="5"/>
  <c r="AX77" i="5"/>
  <c r="AY77" i="5"/>
  <c r="AZ77" i="5"/>
  <c r="BA77" i="5"/>
  <c r="BB77" i="5"/>
  <c r="BC77" i="5"/>
  <c r="BD77" i="5"/>
  <c r="BE77" i="5"/>
  <c r="BF77" i="5"/>
  <c r="BG77" i="5"/>
  <c r="BH77" i="5"/>
  <c r="BI77" i="5"/>
  <c r="BJ77" i="5"/>
  <c r="BK77" i="5"/>
  <c r="BL77" i="5"/>
  <c r="BM77" i="5"/>
  <c r="BN77" i="5"/>
  <c r="G78" i="5"/>
  <c r="H78" i="5"/>
  <c r="I78" i="5"/>
  <c r="J78" i="5"/>
  <c r="K78" i="5"/>
  <c r="L78" i="5"/>
  <c r="M78" i="5"/>
  <c r="N78" i="5"/>
  <c r="O78" i="5"/>
  <c r="P78" i="5"/>
  <c r="Q78" i="5"/>
  <c r="R78" i="5"/>
  <c r="S78" i="5"/>
  <c r="T78" i="5"/>
  <c r="U78" i="5"/>
  <c r="V78" i="5"/>
  <c r="W78" i="5"/>
  <c r="X78" i="5"/>
  <c r="Y78" i="5"/>
  <c r="Z78" i="5"/>
  <c r="AA78" i="5"/>
  <c r="AB78" i="5"/>
  <c r="AC78" i="5"/>
  <c r="AD78" i="5"/>
  <c r="AE78" i="5"/>
  <c r="AF78" i="5"/>
  <c r="AG78" i="5"/>
  <c r="AH78" i="5"/>
  <c r="AI78" i="5"/>
  <c r="AJ78" i="5"/>
  <c r="AK78" i="5"/>
  <c r="AL78" i="5"/>
  <c r="AM78" i="5"/>
  <c r="AN78" i="5"/>
  <c r="AO78" i="5"/>
  <c r="AP78" i="5"/>
  <c r="AQ78" i="5"/>
  <c r="AR78" i="5"/>
  <c r="AS78" i="5"/>
  <c r="AT78" i="5"/>
  <c r="AU78" i="5"/>
  <c r="AV78" i="5"/>
  <c r="AW78" i="5"/>
  <c r="AX78" i="5"/>
  <c r="AY78" i="5"/>
  <c r="AZ78" i="5"/>
  <c r="BA78" i="5"/>
  <c r="BB78" i="5"/>
  <c r="BC78" i="5"/>
  <c r="BD78" i="5"/>
  <c r="BE78" i="5"/>
  <c r="BF78" i="5"/>
  <c r="BG78" i="5"/>
  <c r="BH78" i="5"/>
  <c r="BI78" i="5"/>
  <c r="BJ78" i="5"/>
  <c r="BK78" i="5"/>
  <c r="BL78" i="5"/>
  <c r="BM78" i="5"/>
  <c r="BN78" i="5"/>
  <c r="G79" i="5"/>
  <c r="H79" i="5"/>
  <c r="I79" i="5"/>
  <c r="E79" i="5" s="1"/>
  <c r="J79" i="5"/>
  <c r="K79" i="5"/>
  <c r="L79" i="5"/>
  <c r="M79" i="5"/>
  <c r="N79" i="5"/>
  <c r="O79" i="5"/>
  <c r="P79" i="5"/>
  <c r="Q79" i="5"/>
  <c r="R79" i="5"/>
  <c r="S79" i="5"/>
  <c r="T79" i="5"/>
  <c r="U79" i="5"/>
  <c r="V79" i="5"/>
  <c r="W79" i="5"/>
  <c r="X79" i="5"/>
  <c r="Y79" i="5"/>
  <c r="Z79" i="5"/>
  <c r="AA79" i="5"/>
  <c r="AB79" i="5"/>
  <c r="AC79" i="5"/>
  <c r="AD79" i="5"/>
  <c r="AE79" i="5"/>
  <c r="AF79" i="5"/>
  <c r="AG79" i="5"/>
  <c r="AH79" i="5"/>
  <c r="AI79" i="5"/>
  <c r="AJ79" i="5"/>
  <c r="AK79" i="5"/>
  <c r="AL79" i="5"/>
  <c r="AM79" i="5"/>
  <c r="AN79" i="5"/>
  <c r="AO79" i="5"/>
  <c r="AP79" i="5"/>
  <c r="AQ79" i="5"/>
  <c r="AR79" i="5"/>
  <c r="AS79" i="5"/>
  <c r="AT79" i="5"/>
  <c r="AU79" i="5"/>
  <c r="AV79" i="5"/>
  <c r="AW79" i="5"/>
  <c r="AX79" i="5"/>
  <c r="AY79" i="5"/>
  <c r="AZ79" i="5"/>
  <c r="BA79" i="5"/>
  <c r="BB79" i="5"/>
  <c r="BC79" i="5"/>
  <c r="BD79" i="5"/>
  <c r="BE79" i="5"/>
  <c r="BF79" i="5"/>
  <c r="BG79" i="5"/>
  <c r="BH79" i="5"/>
  <c r="BI79" i="5"/>
  <c r="BJ79" i="5"/>
  <c r="BK79" i="5"/>
  <c r="BL79" i="5"/>
  <c r="BM79" i="5"/>
  <c r="BN79" i="5"/>
  <c r="G80" i="5"/>
  <c r="H80" i="5"/>
  <c r="I80" i="5"/>
  <c r="J80" i="5"/>
  <c r="K80" i="5"/>
  <c r="L80" i="5"/>
  <c r="M80" i="5"/>
  <c r="N80" i="5"/>
  <c r="O80" i="5"/>
  <c r="P80" i="5"/>
  <c r="Q80" i="5"/>
  <c r="R80" i="5"/>
  <c r="S80" i="5"/>
  <c r="T80" i="5"/>
  <c r="U80" i="5"/>
  <c r="V80" i="5"/>
  <c r="W80" i="5"/>
  <c r="X80" i="5"/>
  <c r="Y80" i="5"/>
  <c r="Z80" i="5"/>
  <c r="AA80" i="5"/>
  <c r="AB80" i="5"/>
  <c r="AC80" i="5"/>
  <c r="AD80" i="5"/>
  <c r="AE80" i="5"/>
  <c r="AF80" i="5"/>
  <c r="AG80" i="5"/>
  <c r="AH80" i="5"/>
  <c r="AI80" i="5"/>
  <c r="AJ80" i="5"/>
  <c r="AK80" i="5"/>
  <c r="AL80" i="5"/>
  <c r="AM80" i="5"/>
  <c r="AN80" i="5"/>
  <c r="AO80" i="5"/>
  <c r="AP80" i="5"/>
  <c r="AQ80" i="5"/>
  <c r="AR80" i="5"/>
  <c r="AS80" i="5"/>
  <c r="AT80" i="5"/>
  <c r="AU80" i="5"/>
  <c r="AV80" i="5"/>
  <c r="AW80" i="5"/>
  <c r="AX80" i="5"/>
  <c r="AY80" i="5"/>
  <c r="AZ80" i="5"/>
  <c r="BA80" i="5"/>
  <c r="BB80" i="5"/>
  <c r="BC80" i="5"/>
  <c r="BD80" i="5"/>
  <c r="BE80" i="5"/>
  <c r="BF80" i="5"/>
  <c r="BG80" i="5"/>
  <c r="BH80" i="5"/>
  <c r="BI80" i="5"/>
  <c r="BJ80" i="5"/>
  <c r="BK80" i="5"/>
  <c r="BL80" i="5"/>
  <c r="BM80" i="5"/>
  <c r="BN80" i="5"/>
  <c r="G81" i="5"/>
  <c r="H81" i="5"/>
  <c r="I81" i="5"/>
  <c r="J81" i="5"/>
  <c r="K81" i="5"/>
  <c r="L81" i="5"/>
  <c r="M81" i="5"/>
  <c r="N81" i="5"/>
  <c r="O81" i="5"/>
  <c r="P81" i="5"/>
  <c r="Q81" i="5"/>
  <c r="R81" i="5"/>
  <c r="S81" i="5"/>
  <c r="T81" i="5"/>
  <c r="U81" i="5"/>
  <c r="V81" i="5"/>
  <c r="W81" i="5"/>
  <c r="X81" i="5"/>
  <c r="Y81" i="5"/>
  <c r="Z81" i="5"/>
  <c r="AA81" i="5"/>
  <c r="AB81" i="5"/>
  <c r="AC81" i="5"/>
  <c r="AD81" i="5"/>
  <c r="AE81" i="5"/>
  <c r="AF81" i="5"/>
  <c r="AG81" i="5"/>
  <c r="AH81" i="5"/>
  <c r="AI81" i="5"/>
  <c r="AJ81" i="5"/>
  <c r="AK81" i="5"/>
  <c r="AL81" i="5"/>
  <c r="AM81" i="5"/>
  <c r="AN81" i="5"/>
  <c r="AO81" i="5"/>
  <c r="AP81" i="5"/>
  <c r="AQ81" i="5"/>
  <c r="AR81" i="5"/>
  <c r="AS81" i="5"/>
  <c r="AT81" i="5"/>
  <c r="AU81" i="5"/>
  <c r="AV81" i="5"/>
  <c r="AW81" i="5"/>
  <c r="AX81" i="5"/>
  <c r="AY81" i="5"/>
  <c r="AZ81" i="5"/>
  <c r="BA81" i="5"/>
  <c r="BB81" i="5"/>
  <c r="BC81" i="5"/>
  <c r="BD81" i="5"/>
  <c r="BE81" i="5"/>
  <c r="BF81" i="5"/>
  <c r="BG81" i="5"/>
  <c r="BH81" i="5"/>
  <c r="BI81" i="5"/>
  <c r="BJ81" i="5"/>
  <c r="BK81" i="5"/>
  <c r="BL81" i="5"/>
  <c r="BM81" i="5"/>
  <c r="BN81" i="5"/>
  <c r="G82" i="5"/>
  <c r="H82" i="5"/>
  <c r="I82" i="5"/>
  <c r="J82" i="5"/>
  <c r="K82" i="5"/>
  <c r="L82" i="5"/>
  <c r="M82" i="5"/>
  <c r="N82" i="5"/>
  <c r="E82" i="5" s="1"/>
  <c r="O82" i="5"/>
  <c r="P82" i="5"/>
  <c r="Q82" i="5"/>
  <c r="R82" i="5"/>
  <c r="S82" i="5"/>
  <c r="T82" i="5"/>
  <c r="U82" i="5"/>
  <c r="V82" i="5"/>
  <c r="W82" i="5"/>
  <c r="X82" i="5"/>
  <c r="Y82" i="5"/>
  <c r="Z82" i="5"/>
  <c r="AA82" i="5"/>
  <c r="AB82" i="5"/>
  <c r="AC82" i="5"/>
  <c r="AD82" i="5"/>
  <c r="AE82" i="5"/>
  <c r="AF82" i="5"/>
  <c r="AG82" i="5"/>
  <c r="AH82" i="5"/>
  <c r="AI82" i="5"/>
  <c r="AJ82" i="5"/>
  <c r="AK82" i="5"/>
  <c r="AL82" i="5"/>
  <c r="AM82" i="5"/>
  <c r="AN82" i="5"/>
  <c r="AO82" i="5"/>
  <c r="AP82" i="5"/>
  <c r="AQ82" i="5"/>
  <c r="AR82" i="5"/>
  <c r="AS82" i="5"/>
  <c r="AT82" i="5"/>
  <c r="AU82" i="5"/>
  <c r="AV82" i="5"/>
  <c r="AW82" i="5"/>
  <c r="AX82" i="5"/>
  <c r="AY82" i="5"/>
  <c r="AZ82" i="5"/>
  <c r="BA82" i="5"/>
  <c r="BB82" i="5"/>
  <c r="BC82" i="5"/>
  <c r="BD82" i="5"/>
  <c r="BE82" i="5"/>
  <c r="BF82" i="5"/>
  <c r="BG82" i="5"/>
  <c r="BH82" i="5"/>
  <c r="BI82" i="5"/>
  <c r="BJ82" i="5"/>
  <c r="BK82" i="5"/>
  <c r="BL82" i="5"/>
  <c r="BM82" i="5"/>
  <c r="BN82" i="5"/>
  <c r="G83" i="5"/>
  <c r="H83" i="5"/>
  <c r="I83" i="5"/>
  <c r="J83" i="5"/>
  <c r="K83" i="5"/>
  <c r="L83" i="5"/>
  <c r="M83" i="5"/>
  <c r="N83" i="5"/>
  <c r="O83" i="5"/>
  <c r="P83" i="5"/>
  <c r="Q83" i="5"/>
  <c r="R83" i="5"/>
  <c r="S83" i="5"/>
  <c r="T83" i="5"/>
  <c r="U83" i="5"/>
  <c r="V83" i="5"/>
  <c r="W83" i="5"/>
  <c r="X83" i="5"/>
  <c r="Y83" i="5"/>
  <c r="Z83" i="5"/>
  <c r="AA83" i="5"/>
  <c r="AB83" i="5"/>
  <c r="AC83" i="5"/>
  <c r="AD83" i="5"/>
  <c r="AE83" i="5"/>
  <c r="AF83" i="5"/>
  <c r="AG83" i="5"/>
  <c r="AH83" i="5"/>
  <c r="AI83" i="5"/>
  <c r="AJ83" i="5"/>
  <c r="AK83" i="5"/>
  <c r="AL83" i="5"/>
  <c r="AM83" i="5"/>
  <c r="AN83" i="5"/>
  <c r="AO83" i="5"/>
  <c r="AP83" i="5"/>
  <c r="AQ83" i="5"/>
  <c r="AR83" i="5"/>
  <c r="AS83" i="5"/>
  <c r="AT83" i="5"/>
  <c r="AU83" i="5"/>
  <c r="AV83" i="5"/>
  <c r="AW83" i="5"/>
  <c r="AX83" i="5"/>
  <c r="AY83" i="5"/>
  <c r="AZ83" i="5"/>
  <c r="BA83" i="5"/>
  <c r="BB83" i="5"/>
  <c r="BC83" i="5"/>
  <c r="BD83" i="5"/>
  <c r="BE83" i="5"/>
  <c r="BF83" i="5"/>
  <c r="BG83" i="5"/>
  <c r="BH83" i="5"/>
  <c r="BI83" i="5"/>
  <c r="BJ83" i="5"/>
  <c r="BK83" i="5"/>
  <c r="BL83" i="5"/>
  <c r="BM83" i="5"/>
  <c r="BN83" i="5"/>
  <c r="G84" i="5"/>
  <c r="H84" i="5"/>
  <c r="I84" i="5"/>
  <c r="J84" i="5"/>
  <c r="K84" i="5"/>
  <c r="L84" i="5"/>
  <c r="M84" i="5"/>
  <c r="N84" i="5"/>
  <c r="O84" i="5"/>
  <c r="P84" i="5"/>
  <c r="Q84" i="5"/>
  <c r="R84" i="5"/>
  <c r="S84" i="5"/>
  <c r="T84" i="5"/>
  <c r="U84" i="5"/>
  <c r="V84" i="5"/>
  <c r="W84" i="5"/>
  <c r="X84" i="5"/>
  <c r="Y84" i="5"/>
  <c r="Z84" i="5"/>
  <c r="AA84" i="5"/>
  <c r="AB84" i="5"/>
  <c r="AC84" i="5"/>
  <c r="AD84" i="5"/>
  <c r="AE84" i="5"/>
  <c r="AF84" i="5"/>
  <c r="AG84" i="5"/>
  <c r="AH84" i="5"/>
  <c r="AI84" i="5"/>
  <c r="AJ84" i="5"/>
  <c r="AK84" i="5"/>
  <c r="AL84" i="5"/>
  <c r="AM84" i="5"/>
  <c r="AN84" i="5"/>
  <c r="AO84" i="5"/>
  <c r="AP84" i="5"/>
  <c r="AQ84" i="5"/>
  <c r="AR84" i="5"/>
  <c r="AS84" i="5"/>
  <c r="AT84" i="5"/>
  <c r="AU84" i="5"/>
  <c r="AV84" i="5"/>
  <c r="AW84" i="5"/>
  <c r="AX84" i="5"/>
  <c r="AY84" i="5"/>
  <c r="AZ84" i="5"/>
  <c r="BA84" i="5"/>
  <c r="BB84" i="5"/>
  <c r="BC84" i="5"/>
  <c r="BD84" i="5"/>
  <c r="BE84" i="5"/>
  <c r="BF84" i="5"/>
  <c r="BG84" i="5"/>
  <c r="BH84" i="5"/>
  <c r="BI84" i="5"/>
  <c r="BJ84" i="5"/>
  <c r="BK84" i="5"/>
  <c r="BL84" i="5"/>
  <c r="BM84" i="5"/>
  <c r="BN84" i="5"/>
  <c r="G85" i="5"/>
  <c r="H85" i="5"/>
  <c r="I85" i="5"/>
  <c r="J85" i="5"/>
  <c r="K85" i="5"/>
  <c r="L85" i="5"/>
  <c r="M85" i="5"/>
  <c r="N85" i="5"/>
  <c r="O85" i="5"/>
  <c r="P85" i="5"/>
  <c r="Q85" i="5"/>
  <c r="R85" i="5"/>
  <c r="S85" i="5"/>
  <c r="T85" i="5"/>
  <c r="U85" i="5"/>
  <c r="V85" i="5"/>
  <c r="W85" i="5"/>
  <c r="X85" i="5"/>
  <c r="Y85" i="5"/>
  <c r="Z85" i="5"/>
  <c r="AA85" i="5"/>
  <c r="AB85" i="5"/>
  <c r="AC85" i="5"/>
  <c r="AD85" i="5"/>
  <c r="AE85" i="5"/>
  <c r="AF85" i="5"/>
  <c r="AG85" i="5"/>
  <c r="AH85" i="5"/>
  <c r="AI85" i="5"/>
  <c r="AJ85" i="5"/>
  <c r="AK85" i="5"/>
  <c r="AL85" i="5"/>
  <c r="AM85" i="5"/>
  <c r="AN85" i="5"/>
  <c r="AO85" i="5"/>
  <c r="AP85" i="5"/>
  <c r="AQ85" i="5"/>
  <c r="AR85" i="5"/>
  <c r="AS85" i="5"/>
  <c r="AT85" i="5"/>
  <c r="AU85" i="5"/>
  <c r="AV85" i="5"/>
  <c r="AW85" i="5"/>
  <c r="AX85" i="5"/>
  <c r="AY85" i="5"/>
  <c r="AZ85" i="5"/>
  <c r="BA85" i="5"/>
  <c r="BB85" i="5"/>
  <c r="BC85" i="5"/>
  <c r="BD85" i="5"/>
  <c r="BE85" i="5"/>
  <c r="BF85" i="5"/>
  <c r="BG85" i="5"/>
  <c r="BH85" i="5"/>
  <c r="BI85" i="5"/>
  <c r="BJ85" i="5"/>
  <c r="BK85" i="5"/>
  <c r="BL85" i="5"/>
  <c r="BM85" i="5"/>
  <c r="BN85" i="5"/>
  <c r="G86" i="5"/>
  <c r="H86" i="5"/>
  <c r="I86" i="5"/>
  <c r="J86" i="5"/>
  <c r="K86" i="5"/>
  <c r="L86" i="5"/>
  <c r="M86" i="5"/>
  <c r="E86" i="5" s="1"/>
  <c r="N86" i="5"/>
  <c r="O86" i="5"/>
  <c r="P86" i="5"/>
  <c r="Q86" i="5"/>
  <c r="R86" i="5"/>
  <c r="S86" i="5"/>
  <c r="T86" i="5"/>
  <c r="U86" i="5"/>
  <c r="V86" i="5"/>
  <c r="W86" i="5"/>
  <c r="X86" i="5"/>
  <c r="Y86" i="5"/>
  <c r="Z86" i="5"/>
  <c r="AA86" i="5"/>
  <c r="AB86" i="5"/>
  <c r="AC86" i="5"/>
  <c r="AD86" i="5"/>
  <c r="AE86" i="5"/>
  <c r="AF86" i="5"/>
  <c r="AG86" i="5"/>
  <c r="AH86" i="5"/>
  <c r="AI86" i="5"/>
  <c r="AJ86" i="5"/>
  <c r="AK86" i="5"/>
  <c r="AL86" i="5"/>
  <c r="AM86" i="5"/>
  <c r="AN86" i="5"/>
  <c r="AO86" i="5"/>
  <c r="AP86" i="5"/>
  <c r="AQ86" i="5"/>
  <c r="AR86" i="5"/>
  <c r="AS86" i="5"/>
  <c r="AT86" i="5"/>
  <c r="AU86" i="5"/>
  <c r="AV86" i="5"/>
  <c r="AW86" i="5"/>
  <c r="AX86" i="5"/>
  <c r="AY86" i="5"/>
  <c r="AZ86" i="5"/>
  <c r="BA86" i="5"/>
  <c r="BB86" i="5"/>
  <c r="BC86" i="5"/>
  <c r="BD86" i="5"/>
  <c r="BE86" i="5"/>
  <c r="BF86" i="5"/>
  <c r="BG86" i="5"/>
  <c r="BH86" i="5"/>
  <c r="BI86" i="5"/>
  <c r="BJ86" i="5"/>
  <c r="BK86" i="5"/>
  <c r="BL86" i="5"/>
  <c r="BM86" i="5"/>
  <c r="BN86" i="5"/>
  <c r="G87" i="5"/>
  <c r="H87" i="5"/>
  <c r="I87" i="5"/>
  <c r="E87" i="5" s="1"/>
  <c r="J87" i="5"/>
  <c r="K87" i="5"/>
  <c r="L87" i="5"/>
  <c r="M87" i="5"/>
  <c r="N87" i="5"/>
  <c r="O87" i="5"/>
  <c r="P87" i="5"/>
  <c r="Q87" i="5"/>
  <c r="R87" i="5"/>
  <c r="S87" i="5"/>
  <c r="T87" i="5"/>
  <c r="U87" i="5"/>
  <c r="V87" i="5"/>
  <c r="W87" i="5"/>
  <c r="X87" i="5"/>
  <c r="Y87" i="5"/>
  <c r="Z87" i="5"/>
  <c r="AA87" i="5"/>
  <c r="AB87" i="5"/>
  <c r="AC87" i="5"/>
  <c r="AD87" i="5"/>
  <c r="AE87" i="5"/>
  <c r="AF87" i="5"/>
  <c r="AG87" i="5"/>
  <c r="AH87" i="5"/>
  <c r="AI87" i="5"/>
  <c r="AJ87" i="5"/>
  <c r="AK87" i="5"/>
  <c r="AL87" i="5"/>
  <c r="AM87" i="5"/>
  <c r="AN87" i="5"/>
  <c r="AO87" i="5"/>
  <c r="AP87" i="5"/>
  <c r="AQ87" i="5"/>
  <c r="AR87" i="5"/>
  <c r="AS87" i="5"/>
  <c r="AT87" i="5"/>
  <c r="AU87" i="5"/>
  <c r="AV87" i="5"/>
  <c r="AW87" i="5"/>
  <c r="AX87" i="5"/>
  <c r="AY87" i="5"/>
  <c r="AZ87" i="5"/>
  <c r="BA87" i="5"/>
  <c r="BB87" i="5"/>
  <c r="BC87" i="5"/>
  <c r="BD87" i="5"/>
  <c r="BE87" i="5"/>
  <c r="BF87" i="5"/>
  <c r="BG87" i="5"/>
  <c r="BH87" i="5"/>
  <c r="BI87" i="5"/>
  <c r="BJ87" i="5"/>
  <c r="BK87" i="5"/>
  <c r="BL87" i="5"/>
  <c r="BM87" i="5"/>
  <c r="BN87" i="5"/>
  <c r="G88" i="5"/>
  <c r="H88" i="5"/>
  <c r="I88" i="5"/>
  <c r="J88" i="5"/>
  <c r="K88" i="5"/>
  <c r="L88" i="5"/>
  <c r="M88" i="5"/>
  <c r="N88" i="5"/>
  <c r="O88" i="5"/>
  <c r="P88" i="5"/>
  <c r="Q88" i="5"/>
  <c r="R88" i="5"/>
  <c r="S88" i="5"/>
  <c r="T88" i="5"/>
  <c r="U88" i="5"/>
  <c r="V88" i="5"/>
  <c r="W88" i="5"/>
  <c r="X88" i="5"/>
  <c r="Y88" i="5"/>
  <c r="Z88" i="5"/>
  <c r="AA88" i="5"/>
  <c r="AB88" i="5"/>
  <c r="AC88" i="5"/>
  <c r="AD88" i="5"/>
  <c r="AE88" i="5"/>
  <c r="AF88" i="5"/>
  <c r="AG88" i="5"/>
  <c r="AH88" i="5"/>
  <c r="AI88" i="5"/>
  <c r="AJ88" i="5"/>
  <c r="AK88" i="5"/>
  <c r="AL88" i="5"/>
  <c r="AM88" i="5"/>
  <c r="AN88" i="5"/>
  <c r="AO88" i="5"/>
  <c r="AP88" i="5"/>
  <c r="AQ88" i="5"/>
  <c r="AR88" i="5"/>
  <c r="AS88" i="5"/>
  <c r="AT88" i="5"/>
  <c r="AU88" i="5"/>
  <c r="AV88" i="5"/>
  <c r="AW88" i="5"/>
  <c r="AX88" i="5"/>
  <c r="AY88" i="5"/>
  <c r="AZ88" i="5"/>
  <c r="BA88" i="5"/>
  <c r="BB88" i="5"/>
  <c r="BC88" i="5"/>
  <c r="BD88" i="5"/>
  <c r="BE88" i="5"/>
  <c r="BF88" i="5"/>
  <c r="BG88" i="5"/>
  <c r="BH88" i="5"/>
  <c r="BI88" i="5"/>
  <c r="BJ88" i="5"/>
  <c r="BK88" i="5"/>
  <c r="BL88" i="5"/>
  <c r="BM88" i="5"/>
  <c r="BN88" i="5"/>
  <c r="G89" i="5"/>
  <c r="H89" i="5"/>
  <c r="I89" i="5"/>
  <c r="J89" i="5"/>
  <c r="K89" i="5"/>
  <c r="L89" i="5"/>
  <c r="M89" i="5"/>
  <c r="N89" i="5"/>
  <c r="O89" i="5"/>
  <c r="P89" i="5"/>
  <c r="Q89" i="5"/>
  <c r="R89" i="5"/>
  <c r="S89" i="5"/>
  <c r="T89" i="5"/>
  <c r="U89" i="5"/>
  <c r="V89" i="5"/>
  <c r="W89" i="5"/>
  <c r="X89" i="5"/>
  <c r="Y89" i="5"/>
  <c r="Z89" i="5"/>
  <c r="AA89" i="5"/>
  <c r="AB89" i="5"/>
  <c r="AC89" i="5"/>
  <c r="AD89" i="5"/>
  <c r="AE89" i="5"/>
  <c r="AF89" i="5"/>
  <c r="AG89" i="5"/>
  <c r="AH89" i="5"/>
  <c r="AI89" i="5"/>
  <c r="AJ89" i="5"/>
  <c r="AK89" i="5"/>
  <c r="AL89" i="5"/>
  <c r="AM89" i="5"/>
  <c r="AN89" i="5"/>
  <c r="AO89" i="5"/>
  <c r="AP89" i="5"/>
  <c r="AQ89" i="5"/>
  <c r="AR89" i="5"/>
  <c r="AS89" i="5"/>
  <c r="AT89" i="5"/>
  <c r="AU89" i="5"/>
  <c r="AV89" i="5"/>
  <c r="AW89" i="5"/>
  <c r="AX89" i="5"/>
  <c r="AY89" i="5"/>
  <c r="AZ89" i="5"/>
  <c r="BA89" i="5"/>
  <c r="BB89" i="5"/>
  <c r="BC89" i="5"/>
  <c r="BD89" i="5"/>
  <c r="BE89" i="5"/>
  <c r="BF89" i="5"/>
  <c r="BG89" i="5"/>
  <c r="BH89" i="5"/>
  <c r="BI89" i="5"/>
  <c r="BJ89" i="5"/>
  <c r="BK89" i="5"/>
  <c r="BL89" i="5"/>
  <c r="BM89" i="5"/>
  <c r="BN89" i="5"/>
  <c r="G90" i="5"/>
  <c r="H90" i="5"/>
  <c r="I90" i="5"/>
  <c r="J90" i="5"/>
  <c r="K90" i="5"/>
  <c r="L90" i="5"/>
  <c r="M90" i="5"/>
  <c r="N90" i="5"/>
  <c r="O90" i="5"/>
  <c r="P90" i="5"/>
  <c r="Q90" i="5"/>
  <c r="R90" i="5"/>
  <c r="S90" i="5"/>
  <c r="T90" i="5"/>
  <c r="U90" i="5"/>
  <c r="V90" i="5"/>
  <c r="W90" i="5"/>
  <c r="X90" i="5"/>
  <c r="Y90" i="5"/>
  <c r="Z90" i="5"/>
  <c r="AA90" i="5"/>
  <c r="AB90" i="5"/>
  <c r="AC90" i="5"/>
  <c r="AD90" i="5"/>
  <c r="AE90" i="5"/>
  <c r="AF90" i="5"/>
  <c r="AG90" i="5"/>
  <c r="AH90" i="5"/>
  <c r="AI90" i="5"/>
  <c r="AJ90" i="5"/>
  <c r="AK90" i="5"/>
  <c r="AL90" i="5"/>
  <c r="AM90" i="5"/>
  <c r="AN90" i="5"/>
  <c r="AO90" i="5"/>
  <c r="AP90" i="5"/>
  <c r="AQ90" i="5"/>
  <c r="AR90" i="5"/>
  <c r="AS90" i="5"/>
  <c r="AT90" i="5"/>
  <c r="AU90" i="5"/>
  <c r="AV90" i="5"/>
  <c r="AW90" i="5"/>
  <c r="AX90" i="5"/>
  <c r="AY90" i="5"/>
  <c r="AZ90" i="5"/>
  <c r="BA90" i="5"/>
  <c r="BB90" i="5"/>
  <c r="BC90" i="5"/>
  <c r="BD90" i="5"/>
  <c r="BE90" i="5"/>
  <c r="BF90" i="5"/>
  <c r="BG90" i="5"/>
  <c r="BH90" i="5"/>
  <c r="BI90" i="5"/>
  <c r="BJ90" i="5"/>
  <c r="BK90" i="5"/>
  <c r="BL90" i="5"/>
  <c r="BM90" i="5"/>
  <c r="BN90" i="5"/>
  <c r="G91" i="5"/>
  <c r="H91" i="5"/>
  <c r="I91" i="5"/>
  <c r="E91" i="5" s="1"/>
  <c r="J91" i="5"/>
  <c r="K91" i="5"/>
  <c r="L91" i="5"/>
  <c r="M91" i="5"/>
  <c r="N91" i="5"/>
  <c r="O91" i="5"/>
  <c r="P91" i="5"/>
  <c r="Q91" i="5"/>
  <c r="R91" i="5"/>
  <c r="S91" i="5"/>
  <c r="T91" i="5"/>
  <c r="U91" i="5"/>
  <c r="V91" i="5"/>
  <c r="W91" i="5"/>
  <c r="X91" i="5"/>
  <c r="Y91" i="5"/>
  <c r="Z91" i="5"/>
  <c r="AA91" i="5"/>
  <c r="AB91" i="5"/>
  <c r="AC91" i="5"/>
  <c r="AD91" i="5"/>
  <c r="AE91" i="5"/>
  <c r="AF91" i="5"/>
  <c r="AG91" i="5"/>
  <c r="AH91" i="5"/>
  <c r="AI91" i="5"/>
  <c r="AJ91" i="5"/>
  <c r="AK91" i="5"/>
  <c r="AL91" i="5"/>
  <c r="AM91" i="5"/>
  <c r="AN91" i="5"/>
  <c r="AO91" i="5"/>
  <c r="AP91" i="5"/>
  <c r="AQ91" i="5"/>
  <c r="AR91" i="5"/>
  <c r="AS91" i="5"/>
  <c r="AT91" i="5"/>
  <c r="AU91" i="5"/>
  <c r="AV91" i="5"/>
  <c r="AW91" i="5"/>
  <c r="AX91" i="5"/>
  <c r="AY91" i="5"/>
  <c r="AZ91" i="5"/>
  <c r="BA91" i="5"/>
  <c r="BB91" i="5"/>
  <c r="BC91" i="5"/>
  <c r="BD91" i="5"/>
  <c r="BE91" i="5"/>
  <c r="BF91" i="5"/>
  <c r="BG91" i="5"/>
  <c r="BH91" i="5"/>
  <c r="BI91" i="5"/>
  <c r="BJ91" i="5"/>
  <c r="BK91" i="5"/>
  <c r="BL91" i="5"/>
  <c r="BM91" i="5"/>
  <c r="BN91" i="5"/>
  <c r="G92" i="5"/>
  <c r="H92" i="5"/>
  <c r="I92" i="5"/>
  <c r="J92" i="5"/>
  <c r="K92" i="5"/>
  <c r="L92" i="5"/>
  <c r="M92" i="5"/>
  <c r="N92" i="5"/>
  <c r="O92" i="5"/>
  <c r="P92" i="5"/>
  <c r="Q92" i="5"/>
  <c r="R92" i="5"/>
  <c r="S92" i="5"/>
  <c r="T92" i="5"/>
  <c r="U92" i="5"/>
  <c r="V92" i="5"/>
  <c r="W92" i="5"/>
  <c r="X92" i="5"/>
  <c r="Y92" i="5"/>
  <c r="Z92" i="5"/>
  <c r="AA92" i="5"/>
  <c r="AB92" i="5"/>
  <c r="AC92" i="5"/>
  <c r="AD92" i="5"/>
  <c r="AE92" i="5"/>
  <c r="AF92" i="5"/>
  <c r="AG92" i="5"/>
  <c r="AH92" i="5"/>
  <c r="AI92" i="5"/>
  <c r="AJ92" i="5"/>
  <c r="AK92" i="5"/>
  <c r="AL92" i="5"/>
  <c r="AM92" i="5"/>
  <c r="AN92" i="5"/>
  <c r="AO92" i="5"/>
  <c r="AP92" i="5"/>
  <c r="AQ92" i="5"/>
  <c r="AR92" i="5"/>
  <c r="AS92" i="5"/>
  <c r="AT92" i="5"/>
  <c r="AU92" i="5"/>
  <c r="AV92" i="5"/>
  <c r="AW92" i="5"/>
  <c r="AX92" i="5"/>
  <c r="AY92" i="5"/>
  <c r="AZ92" i="5"/>
  <c r="BA92" i="5"/>
  <c r="BB92" i="5"/>
  <c r="BC92" i="5"/>
  <c r="BD92" i="5"/>
  <c r="BE92" i="5"/>
  <c r="BF92" i="5"/>
  <c r="BG92" i="5"/>
  <c r="BH92" i="5"/>
  <c r="BI92" i="5"/>
  <c r="BJ92" i="5"/>
  <c r="BK92" i="5"/>
  <c r="BL92" i="5"/>
  <c r="BM92" i="5"/>
  <c r="BN92" i="5"/>
  <c r="G93" i="5"/>
  <c r="H93" i="5"/>
  <c r="I93" i="5"/>
  <c r="E93" i="5" s="1"/>
  <c r="J93" i="5"/>
  <c r="K93" i="5"/>
  <c r="L93" i="5"/>
  <c r="M93" i="5"/>
  <c r="N93" i="5"/>
  <c r="O93" i="5"/>
  <c r="P93" i="5"/>
  <c r="Q93" i="5"/>
  <c r="R93" i="5"/>
  <c r="S93" i="5"/>
  <c r="T93" i="5"/>
  <c r="U93" i="5"/>
  <c r="V93" i="5"/>
  <c r="W93" i="5"/>
  <c r="X93" i="5"/>
  <c r="Y93" i="5"/>
  <c r="Z93" i="5"/>
  <c r="AA93" i="5"/>
  <c r="AB93" i="5"/>
  <c r="AC93" i="5"/>
  <c r="AD93" i="5"/>
  <c r="AE93" i="5"/>
  <c r="AF93" i="5"/>
  <c r="AG93" i="5"/>
  <c r="AH93" i="5"/>
  <c r="AI93" i="5"/>
  <c r="AJ93" i="5"/>
  <c r="AK93" i="5"/>
  <c r="AL93" i="5"/>
  <c r="AM93" i="5"/>
  <c r="AN93" i="5"/>
  <c r="AO93" i="5"/>
  <c r="AP93" i="5"/>
  <c r="AQ93" i="5"/>
  <c r="AR93" i="5"/>
  <c r="AS93" i="5"/>
  <c r="AT93" i="5"/>
  <c r="AU93" i="5"/>
  <c r="AV93" i="5"/>
  <c r="AW93" i="5"/>
  <c r="AX93" i="5"/>
  <c r="AY93" i="5"/>
  <c r="AZ93" i="5"/>
  <c r="BA93" i="5"/>
  <c r="BB93" i="5"/>
  <c r="BC93" i="5"/>
  <c r="BD93" i="5"/>
  <c r="BE93" i="5"/>
  <c r="BF93" i="5"/>
  <c r="BG93" i="5"/>
  <c r="BH93" i="5"/>
  <c r="BI93" i="5"/>
  <c r="BJ93" i="5"/>
  <c r="BK93" i="5"/>
  <c r="BL93" i="5"/>
  <c r="BM93" i="5"/>
  <c r="BN93" i="5"/>
  <c r="G94" i="5"/>
  <c r="H94" i="5"/>
  <c r="I94" i="5"/>
  <c r="J94" i="5"/>
  <c r="K94" i="5"/>
  <c r="L94" i="5"/>
  <c r="M94" i="5"/>
  <c r="E94" i="5" s="1"/>
  <c r="N94" i="5"/>
  <c r="O94" i="5"/>
  <c r="P94" i="5"/>
  <c r="Q94" i="5"/>
  <c r="R94" i="5"/>
  <c r="S94" i="5"/>
  <c r="T94" i="5"/>
  <c r="U94" i="5"/>
  <c r="V94" i="5"/>
  <c r="W94" i="5"/>
  <c r="X94" i="5"/>
  <c r="Y94" i="5"/>
  <c r="Z94" i="5"/>
  <c r="AA94" i="5"/>
  <c r="AB94" i="5"/>
  <c r="AC94" i="5"/>
  <c r="AD94" i="5"/>
  <c r="AE94" i="5"/>
  <c r="AF94" i="5"/>
  <c r="AG94" i="5"/>
  <c r="AH94" i="5"/>
  <c r="AI94" i="5"/>
  <c r="AJ94" i="5"/>
  <c r="AK94" i="5"/>
  <c r="AL94" i="5"/>
  <c r="AM94" i="5"/>
  <c r="AN94" i="5"/>
  <c r="AO94" i="5"/>
  <c r="AP94" i="5"/>
  <c r="AQ94" i="5"/>
  <c r="AR94" i="5"/>
  <c r="AS94" i="5"/>
  <c r="AT94" i="5"/>
  <c r="AU94" i="5"/>
  <c r="AV94" i="5"/>
  <c r="AW94" i="5"/>
  <c r="AX94" i="5"/>
  <c r="AY94" i="5"/>
  <c r="AZ94" i="5"/>
  <c r="BA94" i="5"/>
  <c r="BB94" i="5"/>
  <c r="BC94" i="5"/>
  <c r="BD94" i="5"/>
  <c r="BE94" i="5"/>
  <c r="BF94" i="5"/>
  <c r="BG94" i="5"/>
  <c r="BH94" i="5"/>
  <c r="BI94" i="5"/>
  <c r="BJ94" i="5"/>
  <c r="BK94" i="5"/>
  <c r="BL94" i="5"/>
  <c r="BM94" i="5"/>
  <c r="BN94" i="5"/>
  <c r="G95" i="5"/>
  <c r="H95" i="5"/>
  <c r="I95" i="5"/>
  <c r="E95" i="5" s="1"/>
  <c r="J95" i="5"/>
  <c r="K95" i="5"/>
  <c r="L95" i="5"/>
  <c r="M95" i="5"/>
  <c r="N95" i="5"/>
  <c r="O95" i="5"/>
  <c r="P95" i="5"/>
  <c r="Q95" i="5"/>
  <c r="R95" i="5"/>
  <c r="S95" i="5"/>
  <c r="T95" i="5"/>
  <c r="U95" i="5"/>
  <c r="V95" i="5"/>
  <c r="W95" i="5"/>
  <c r="X95" i="5"/>
  <c r="Y95" i="5"/>
  <c r="Z95" i="5"/>
  <c r="AA95" i="5"/>
  <c r="AB95" i="5"/>
  <c r="AC95" i="5"/>
  <c r="AD95" i="5"/>
  <c r="AE95" i="5"/>
  <c r="AF95" i="5"/>
  <c r="AG95" i="5"/>
  <c r="AH95" i="5"/>
  <c r="AI95" i="5"/>
  <c r="AJ95" i="5"/>
  <c r="AK95" i="5"/>
  <c r="AL95" i="5"/>
  <c r="AM95" i="5"/>
  <c r="AN95" i="5"/>
  <c r="AO95" i="5"/>
  <c r="AP95" i="5"/>
  <c r="AQ95" i="5"/>
  <c r="AR95" i="5"/>
  <c r="AS95" i="5"/>
  <c r="AT95" i="5"/>
  <c r="AU95" i="5"/>
  <c r="AV95" i="5"/>
  <c r="AW95" i="5"/>
  <c r="AX95" i="5"/>
  <c r="AY95" i="5"/>
  <c r="AZ95" i="5"/>
  <c r="BA95" i="5"/>
  <c r="BB95" i="5"/>
  <c r="BC95" i="5"/>
  <c r="BD95" i="5"/>
  <c r="BE95" i="5"/>
  <c r="BF95" i="5"/>
  <c r="BG95" i="5"/>
  <c r="BH95" i="5"/>
  <c r="BI95" i="5"/>
  <c r="BJ95" i="5"/>
  <c r="BK95" i="5"/>
  <c r="BL95" i="5"/>
  <c r="BM95" i="5"/>
  <c r="BN95" i="5"/>
  <c r="G96" i="5"/>
  <c r="H96" i="5"/>
  <c r="I96" i="5"/>
  <c r="J96" i="5"/>
  <c r="K96" i="5"/>
  <c r="L96" i="5"/>
  <c r="M96" i="5"/>
  <c r="N96" i="5"/>
  <c r="O96" i="5"/>
  <c r="P96" i="5"/>
  <c r="Q96" i="5"/>
  <c r="R96" i="5"/>
  <c r="S96" i="5"/>
  <c r="T96" i="5"/>
  <c r="U96" i="5"/>
  <c r="V96" i="5"/>
  <c r="W96" i="5"/>
  <c r="X96" i="5"/>
  <c r="Y96" i="5"/>
  <c r="Z96" i="5"/>
  <c r="AA96" i="5"/>
  <c r="AB96" i="5"/>
  <c r="AC96" i="5"/>
  <c r="AD96" i="5"/>
  <c r="AE96" i="5"/>
  <c r="AF96" i="5"/>
  <c r="AG96" i="5"/>
  <c r="AH96" i="5"/>
  <c r="AI96" i="5"/>
  <c r="AJ96" i="5"/>
  <c r="AK96" i="5"/>
  <c r="AL96" i="5"/>
  <c r="AM96" i="5"/>
  <c r="AN96" i="5"/>
  <c r="AO96" i="5"/>
  <c r="AP96" i="5"/>
  <c r="AQ96" i="5"/>
  <c r="AR96" i="5"/>
  <c r="AS96" i="5"/>
  <c r="AT96" i="5"/>
  <c r="AU96" i="5"/>
  <c r="AV96" i="5"/>
  <c r="AW96" i="5"/>
  <c r="AX96" i="5"/>
  <c r="AY96" i="5"/>
  <c r="AZ96" i="5"/>
  <c r="BA96" i="5"/>
  <c r="BB96" i="5"/>
  <c r="BC96" i="5"/>
  <c r="BD96" i="5"/>
  <c r="BE96" i="5"/>
  <c r="BF96" i="5"/>
  <c r="BG96" i="5"/>
  <c r="BH96" i="5"/>
  <c r="BI96" i="5"/>
  <c r="BJ96" i="5"/>
  <c r="BK96" i="5"/>
  <c r="BL96" i="5"/>
  <c r="BM96" i="5"/>
  <c r="BN96" i="5"/>
  <c r="G97" i="5"/>
  <c r="H97" i="5"/>
  <c r="I97" i="5"/>
  <c r="J97" i="5"/>
  <c r="K97" i="5"/>
  <c r="L97" i="5"/>
  <c r="M97" i="5"/>
  <c r="N97" i="5"/>
  <c r="O97" i="5"/>
  <c r="P97" i="5"/>
  <c r="Q97" i="5"/>
  <c r="R97" i="5"/>
  <c r="S97" i="5"/>
  <c r="T97" i="5"/>
  <c r="U97" i="5"/>
  <c r="V97" i="5"/>
  <c r="W97" i="5"/>
  <c r="X97" i="5"/>
  <c r="Y97" i="5"/>
  <c r="Z97" i="5"/>
  <c r="AA97" i="5"/>
  <c r="AB97" i="5"/>
  <c r="AC97" i="5"/>
  <c r="AD97" i="5"/>
  <c r="AE97" i="5"/>
  <c r="AF97" i="5"/>
  <c r="AG97" i="5"/>
  <c r="AH97" i="5"/>
  <c r="AI97" i="5"/>
  <c r="AJ97" i="5"/>
  <c r="AK97" i="5"/>
  <c r="AL97" i="5"/>
  <c r="AM97" i="5"/>
  <c r="AN97" i="5"/>
  <c r="AO97" i="5"/>
  <c r="AP97" i="5"/>
  <c r="AQ97" i="5"/>
  <c r="AR97" i="5"/>
  <c r="AS97" i="5"/>
  <c r="AT97" i="5"/>
  <c r="AU97" i="5"/>
  <c r="AV97" i="5"/>
  <c r="AW97" i="5"/>
  <c r="AX97" i="5"/>
  <c r="AY97" i="5"/>
  <c r="AZ97" i="5"/>
  <c r="BA97" i="5"/>
  <c r="BB97" i="5"/>
  <c r="BC97" i="5"/>
  <c r="BD97" i="5"/>
  <c r="BE97" i="5"/>
  <c r="BF97" i="5"/>
  <c r="BG97" i="5"/>
  <c r="BH97" i="5"/>
  <c r="BI97" i="5"/>
  <c r="BJ97" i="5"/>
  <c r="BK97" i="5"/>
  <c r="BL97" i="5"/>
  <c r="BM97" i="5"/>
  <c r="BN97" i="5"/>
  <c r="G98" i="5"/>
  <c r="H98" i="5"/>
  <c r="I98" i="5"/>
  <c r="J98" i="5"/>
  <c r="K98" i="5"/>
  <c r="L98" i="5"/>
  <c r="M98" i="5"/>
  <c r="E98" i="5" s="1"/>
  <c r="N98" i="5"/>
  <c r="O98" i="5"/>
  <c r="P98" i="5"/>
  <c r="Q98" i="5"/>
  <c r="R98" i="5"/>
  <c r="S98" i="5"/>
  <c r="T98" i="5"/>
  <c r="U98" i="5"/>
  <c r="V98" i="5"/>
  <c r="W98" i="5"/>
  <c r="X98" i="5"/>
  <c r="Y98" i="5"/>
  <c r="Z98" i="5"/>
  <c r="AA98" i="5"/>
  <c r="AB98" i="5"/>
  <c r="AC98" i="5"/>
  <c r="AD98" i="5"/>
  <c r="AE98" i="5"/>
  <c r="AF98" i="5"/>
  <c r="AG98" i="5"/>
  <c r="AH98" i="5"/>
  <c r="AI98" i="5"/>
  <c r="AJ98" i="5"/>
  <c r="AK98" i="5"/>
  <c r="AL98" i="5"/>
  <c r="AM98" i="5"/>
  <c r="AN98" i="5"/>
  <c r="AO98" i="5"/>
  <c r="AP98" i="5"/>
  <c r="AQ98" i="5"/>
  <c r="AR98" i="5"/>
  <c r="AS98" i="5"/>
  <c r="AT98" i="5"/>
  <c r="AU98" i="5"/>
  <c r="AV98" i="5"/>
  <c r="AW98" i="5"/>
  <c r="AX98" i="5"/>
  <c r="AY98" i="5"/>
  <c r="AZ98" i="5"/>
  <c r="BA98" i="5"/>
  <c r="BB98" i="5"/>
  <c r="BC98" i="5"/>
  <c r="BD98" i="5"/>
  <c r="BE98" i="5"/>
  <c r="BF98" i="5"/>
  <c r="BG98" i="5"/>
  <c r="BH98" i="5"/>
  <c r="BI98" i="5"/>
  <c r="BJ98" i="5"/>
  <c r="BK98" i="5"/>
  <c r="BL98" i="5"/>
  <c r="BM98" i="5"/>
  <c r="BN98" i="5"/>
  <c r="G99" i="5"/>
  <c r="H99" i="5"/>
  <c r="I99" i="5"/>
  <c r="J99" i="5"/>
  <c r="E99" i="5" s="1"/>
  <c r="K99" i="5"/>
  <c r="L99" i="5"/>
  <c r="M99" i="5"/>
  <c r="N99" i="5"/>
  <c r="O99" i="5"/>
  <c r="P99" i="5"/>
  <c r="Q99" i="5"/>
  <c r="R99" i="5"/>
  <c r="S99" i="5"/>
  <c r="T99" i="5"/>
  <c r="U99" i="5"/>
  <c r="V99" i="5"/>
  <c r="W99" i="5"/>
  <c r="X99" i="5"/>
  <c r="Y99" i="5"/>
  <c r="Z99" i="5"/>
  <c r="AA99" i="5"/>
  <c r="AB99" i="5"/>
  <c r="AC99" i="5"/>
  <c r="AD99" i="5"/>
  <c r="AE99" i="5"/>
  <c r="AF99" i="5"/>
  <c r="AG99" i="5"/>
  <c r="AH99" i="5"/>
  <c r="AI99" i="5"/>
  <c r="AJ99" i="5"/>
  <c r="AK99" i="5"/>
  <c r="AL99" i="5"/>
  <c r="AM99" i="5"/>
  <c r="AN99" i="5"/>
  <c r="AO99" i="5"/>
  <c r="AP99" i="5"/>
  <c r="AQ99" i="5"/>
  <c r="AR99" i="5"/>
  <c r="AS99" i="5"/>
  <c r="AT99" i="5"/>
  <c r="AU99" i="5"/>
  <c r="AV99" i="5"/>
  <c r="AW99" i="5"/>
  <c r="AX99" i="5"/>
  <c r="AY99" i="5"/>
  <c r="AZ99" i="5"/>
  <c r="BA99" i="5"/>
  <c r="BB99" i="5"/>
  <c r="BC99" i="5"/>
  <c r="BD99" i="5"/>
  <c r="BE99" i="5"/>
  <c r="BF99" i="5"/>
  <c r="BG99" i="5"/>
  <c r="BH99" i="5"/>
  <c r="BI99" i="5"/>
  <c r="BJ99" i="5"/>
  <c r="BK99" i="5"/>
  <c r="BL99" i="5"/>
  <c r="BM99" i="5"/>
  <c r="BN99" i="5"/>
  <c r="G100" i="5"/>
  <c r="H100" i="5"/>
  <c r="I100" i="5"/>
  <c r="J100" i="5"/>
  <c r="K100" i="5"/>
  <c r="L100" i="5"/>
  <c r="M100" i="5"/>
  <c r="N100" i="5"/>
  <c r="O100" i="5"/>
  <c r="P100" i="5"/>
  <c r="Q100" i="5"/>
  <c r="R100" i="5"/>
  <c r="S100" i="5"/>
  <c r="T100" i="5"/>
  <c r="U100" i="5"/>
  <c r="V100" i="5"/>
  <c r="W100" i="5"/>
  <c r="X100" i="5"/>
  <c r="Y100" i="5"/>
  <c r="Z100" i="5"/>
  <c r="AA100" i="5"/>
  <c r="AB100" i="5"/>
  <c r="AC100" i="5"/>
  <c r="AD100" i="5"/>
  <c r="AE100" i="5"/>
  <c r="AF100" i="5"/>
  <c r="AG100" i="5"/>
  <c r="AH100" i="5"/>
  <c r="AI100" i="5"/>
  <c r="AJ100" i="5"/>
  <c r="AK100" i="5"/>
  <c r="AL100" i="5"/>
  <c r="AM100" i="5"/>
  <c r="AN100" i="5"/>
  <c r="AO100" i="5"/>
  <c r="AP100" i="5"/>
  <c r="AQ100" i="5"/>
  <c r="AR100" i="5"/>
  <c r="AS100" i="5"/>
  <c r="AT100" i="5"/>
  <c r="AU100" i="5"/>
  <c r="AV100" i="5"/>
  <c r="AW100" i="5"/>
  <c r="AX100" i="5"/>
  <c r="AY100" i="5"/>
  <c r="AZ100" i="5"/>
  <c r="BA100" i="5"/>
  <c r="BB100" i="5"/>
  <c r="BC100" i="5"/>
  <c r="BD100" i="5"/>
  <c r="BE100" i="5"/>
  <c r="BF100" i="5"/>
  <c r="BG100" i="5"/>
  <c r="BH100" i="5"/>
  <c r="BI100" i="5"/>
  <c r="BJ100" i="5"/>
  <c r="BK100" i="5"/>
  <c r="BL100" i="5"/>
  <c r="BM100" i="5"/>
  <c r="BN100" i="5"/>
  <c r="G101" i="5"/>
  <c r="H101" i="5"/>
  <c r="I101" i="5"/>
  <c r="J101" i="5"/>
  <c r="K101" i="5"/>
  <c r="L101" i="5"/>
  <c r="M101" i="5"/>
  <c r="N101" i="5"/>
  <c r="O101" i="5"/>
  <c r="P101" i="5"/>
  <c r="Q101" i="5"/>
  <c r="R101" i="5"/>
  <c r="S101" i="5"/>
  <c r="T101" i="5"/>
  <c r="U101" i="5"/>
  <c r="V101" i="5"/>
  <c r="W101" i="5"/>
  <c r="X101" i="5"/>
  <c r="Y101" i="5"/>
  <c r="Z101" i="5"/>
  <c r="AA101" i="5"/>
  <c r="AB101" i="5"/>
  <c r="AC101" i="5"/>
  <c r="AD101" i="5"/>
  <c r="AE101" i="5"/>
  <c r="AF101" i="5"/>
  <c r="AG101" i="5"/>
  <c r="AH101" i="5"/>
  <c r="AI101" i="5"/>
  <c r="AJ101" i="5"/>
  <c r="AK101" i="5"/>
  <c r="AL101" i="5"/>
  <c r="AM101" i="5"/>
  <c r="AN101" i="5"/>
  <c r="AO101" i="5"/>
  <c r="AP101" i="5"/>
  <c r="AQ101" i="5"/>
  <c r="AR101" i="5"/>
  <c r="AS101" i="5"/>
  <c r="AT101" i="5"/>
  <c r="AU101" i="5"/>
  <c r="AV101" i="5"/>
  <c r="AW101" i="5"/>
  <c r="AX101" i="5"/>
  <c r="AY101" i="5"/>
  <c r="AZ101" i="5"/>
  <c r="BA101" i="5"/>
  <c r="BB101" i="5"/>
  <c r="BC101" i="5"/>
  <c r="BD101" i="5"/>
  <c r="BE101" i="5"/>
  <c r="BF101" i="5"/>
  <c r="BG101" i="5"/>
  <c r="BH101" i="5"/>
  <c r="BI101" i="5"/>
  <c r="BJ101" i="5"/>
  <c r="BK101" i="5"/>
  <c r="BL101" i="5"/>
  <c r="BM101" i="5"/>
  <c r="BN101" i="5"/>
  <c r="G102" i="5"/>
  <c r="H102" i="5"/>
  <c r="I102" i="5"/>
  <c r="J102" i="5"/>
  <c r="K102" i="5"/>
  <c r="L102" i="5"/>
  <c r="M102" i="5"/>
  <c r="E102" i="5" s="1"/>
  <c r="N102" i="5"/>
  <c r="O102" i="5"/>
  <c r="P102" i="5"/>
  <c r="Q102" i="5"/>
  <c r="R102" i="5"/>
  <c r="S102" i="5"/>
  <c r="T102" i="5"/>
  <c r="U102" i="5"/>
  <c r="V102" i="5"/>
  <c r="W102" i="5"/>
  <c r="X102" i="5"/>
  <c r="Y102" i="5"/>
  <c r="Z102" i="5"/>
  <c r="AA102" i="5"/>
  <c r="AB102" i="5"/>
  <c r="AC102" i="5"/>
  <c r="AD102" i="5"/>
  <c r="AE102" i="5"/>
  <c r="AF102" i="5"/>
  <c r="AG102" i="5"/>
  <c r="AH102" i="5"/>
  <c r="AI102" i="5"/>
  <c r="AJ102" i="5"/>
  <c r="AK102" i="5"/>
  <c r="AL102" i="5"/>
  <c r="AM102" i="5"/>
  <c r="AN102" i="5"/>
  <c r="AO102" i="5"/>
  <c r="AP102" i="5"/>
  <c r="AQ102" i="5"/>
  <c r="AR102" i="5"/>
  <c r="AS102" i="5"/>
  <c r="AT102" i="5"/>
  <c r="AU102" i="5"/>
  <c r="AV102" i="5"/>
  <c r="AW102" i="5"/>
  <c r="AX102" i="5"/>
  <c r="AY102" i="5"/>
  <c r="AZ102" i="5"/>
  <c r="BA102" i="5"/>
  <c r="BB102" i="5"/>
  <c r="BC102" i="5"/>
  <c r="BD102" i="5"/>
  <c r="BE102" i="5"/>
  <c r="BF102" i="5"/>
  <c r="BG102" i="5"/>
  <c r="BH102" i="5"/>
  <c r="BI102" i="5"/>
  <c r="BJ102" i="5"/>
  <c r="BK102" i="5"/>
  <c r="BL102" i="5"/>
  <c r="BM102" i="5"/>
  <c r="BN102" i="5"/>
  <c r="G103" i="5"/>
  <c r="H103" i="5"/>
  <c r="I103" i="5"/>
  <c r="E103" i="5" s="1"/>
  <c r="J103" i="5"/>
  <c r="K103" i="5"/>
  <c r="L103" i="5"/>
  <c r="M103" i="5"/>
  <c r="N103" i="5"/>
  <c r="O103" i="5"/>
  <c r="P103" i="5"/>
  <c r="Q103" i="5"/>
  <c r="R103" i="5"/>
  <c r="S103" i="5"/>
  <c r="T103" i="5"/>
  <c r="U103" i="5"/>
  <c r="V103" i="5"/>
  <c r="W103" i="5"/>
  <c r="X103" i="5"/>
  <c r="Y103" i="5"/>
  <c r="Z103" i="5"/>
  <c r="AA103" i="5"/>
  <c r="AB103" i="5"/>
  <c r="AC103" i="5"/>
  <c r="AD103" i="5"/>
  <c r="AE103" i="5"/>
  <c r="AF103" i="5"/>
  <c r="AG103" i="5"/>
  <c r="AH103" i="5"/>
  <c r="AI103" i="5"/>
  <c r="AJ103" i="5"/>
  <c r="AK103" i="5"/>
  <c r="AL103" i="5"/>
  <c r="AM103" i="5"/>
  <c r="AN103" i="5"/>
  <c r="AO103" i="5"/>
  <c r="AP103" i="5"/>
  <c r="AQ103" i="5"/>
  <c r="AR103" i="5"/>
  <c r="AS103" i="5"/>
  <c r="AT103" i="5"/>
  <c r="AU103" i="5"/>
  <c r="AV103" i="5"/>
  <c r="AW103" i="5"/>
  <c r="AX103" i="5"/>
  <c r="AY103" i="5"/>
  <c r="AZ103" i="5"/>
  <c r="BA103" i="5"/>
  <c r="BB103" i="5"/>
  <c r="BC103" i="5"/>
  <c r="BD103" i="5"/>
  <c r="BE103" i="5"/>
  <c r="BF103" i="5"/>
  <c r="BG103" i="5"/>
  <c r="BH103" i="5"/>
  <c r="BI103" i="5"/>
  <c r="BJ103" i="5"/>
  <c r="BK103" i="5"/>
  <c r="BL103" i="5"/>
  <c r="BM103" i="5"/>
  <c r="BN103" i="5"/>
  <c r="G104" i="5"/>
  <c r="H104" i="5"/>
  <c r="I104" i="5"/>
  <c r="J104" i="5"/>
  <c r="K104" i="5"/>
  <c r="L104" i="5"/>
  <c r="M104" i="5"/>
  <c r="N104" i="5"/>
  <c r="O104" i="5"/>
  <c r="P104" i="5"/>
  <c r="Q104" i="5"/>
  <c r="R104" i="5"/>
  <c r="S104" i="5"/>
  <c r="T104" i="5"/>
  <c r="U104" i="5"/>
  <c r="V104" i="5"/>
  <c r="W104" i="5"/>
  <c r="X104" i="5"/>
  <c r="Y104" i="5"/>
  <c r="Z104" i="5"/>
  <c r="AA104" i="5"/>
  <c r="AB104" i="5"/>
  <c r="AC104" i="5"/>
  <c r="AD104" i="5"/>
  <c r="AE104" i="5"/>
  <c r="AF104" i="5"/>
  <c r="AG104" i="5"/>
  <c r="AH104" i="5"/>
  <c r="AI104" i="5"/>
  <c r="AJ104" i="5"/>
  <c r="AK104" i="5"/>
  <c r="AL104" i="5"/>
  <c r="AM104" i="5"/>
  <c r="AN104" i="5"/>
  <c r="AO104" i="5"/>
  <c r="AP104" i="5"/>
  <c r="AQ104" i="5"/>
  <c r="AR104" i="5"/>
  <c r="AS104" i="5"/>
  <c r="AT104" i="5"/>
  <c r="AU104" i="5"/>
  <c r="AV104" i="5"/>
  <c r="AW104" i="5"/>
  <c r="AX104" i="5"/>
  <c r="AY104" i="5"/>
  <c r="AZ104" i="5"/>
  <c r="BA104" i="5"/>
  <c r="BB104" i="5"/>
  <c r="BC104" i="5"/>
  <c r="BD104" i="5"/>
  <c r="BE104" i="5"/>
  <c r="BF104" i="5"/>
  <c r="BG104" i="5"/>
  <c r="BH104" i="5"/>
  <c r="BI104" i="5"/>
  <c r="BJ104" i="5"/>
  <c r="BK104" i="5"/>
  <c r="BL104" i="5"/>
  <c r="BM104" i="5"/>
  <c r="BN104" i="5"/>
  <c r="G105" i="5"/>
  <c r="H105" i="5"/>
  <c r="I105" i="5"/>
  <c r="J105" i="5"/>
  <c r="K105" i="5"/>
  <c r="L105" i="5"/>
  <c r="M105" i="5"/>
  <c r="N105" i="5"/>
  <c r="O105" i="5"/>
  <c r="P105" i="5"/>
  <c r="Q105" i="5"/>
  <c r="R105" i="5"/>
  <c r="S105" i="5"/>
  <c r="T105" i="5"/>
  <c r="U105" i="5"/>
  <c r="V105" i="5"/>
  <c r="W105" i="5"/>
  <c r="X105" i="5"/>
  <c r="Y105" i="5"/>
  <c r="Z105" i="5"/>
  <c r="AA105" i="5"/>
  <c r="AB105" i="5"/>
  <c r="AC105" i="5"/>
  <c r="AD105" i="5"/>
  <c r="AE105" i="5"/>
  <c r="AF105" i="5"/>
  <c r="AG105" i="5"/>
  <c r="AH105" i="5"/>
  <c r="AI105" i="5"/>
  <c r="AJ105" i="5"/>
  <c r="AK105" i="5"/>
  <c r="AL105" i="5"/>
  <c r="AM105" i="5"/>
  <c r="AN105" i="5"/>
  <c r="AO105" i="5"/>
  <c r="AP105" i="5"/>
  <c r="AQ105" i="5"/>
  <c r="AR105" i="5"/>
  <c r="AS105" i="5"/>
  <c r="AT105" i="5"/>
  <c r="AU105" i="5"/>
  <c r="AV105" i="5"/>
  <c r="AW105" i="5"/>
  <c r="AX105" i="5"/>
  <c r="AY105" i="5"/>
  <c r="AZ105" i="5"/>
  <c r="BA105" i="5"/>
  <c r="BB105" i="5"/>
  <c r="BC105" i="5"/>
  <c r="BD105" i="5"/>
  <c r="BE105" i="5"/>
  <c r="BF105" i="5"/>
  <c r="BG105" i="5"/>
  <c r="BH105" i="5"/>
  <c r="BI105" i="5"/>
  <c r="BJ105" i="5"/>
  <c r="BK105" i="5"/>
  <c r="BL105" i="5"/>
  <c r="BM105" i="5"/>
  <c r="BN105" i="5"/>
  <c r="G106" i="5"/>
  <c r="H106" i="5"/>
  <c r="I106" i="5"/>
  <c r="J106" i="5"/>
  <c r="K106" i="5"/>
  <c r="L106" i="5"/>
  <c r="M106" i="5"/>
  <c r="N106" i="5"/>
  <c r="O106" i="5"/>
  <c r="P106" i="5"/>
  <c r="Q106" i="5"/>
  <c r="R106" i="5"/>
  <c r="S106" i="5"/>
  <c r="T106" i="5"/>
  <c r="U106" i="5"/>
  <c r="V106" i="5"/>
  <c r="W106" i="5"/>
  <c r="X106" i="5"/>
  <c r="Y106" i="5"/>
  <c r="Z106" i="5"/>
  <c r="AA106" i="5"/>
  <c r="AB106" i="5"/>
  <c r="AC106" i="5"/>
  <c r="AD106" i="5"/>
  <c r="AE106" i="5"/>
  <c r="AF106" i="5"/>
  <c r="AG106" i="5"/>
  <c r="AH106" i="5"/>
  <c r="AI106" i="5"/>
  <c r="AJ106" i="5"/>
  <c r="AK106" i="5"/>
  <c r="AL106" i="5"/>
  <c r="AM106" i="5"/>
  <c r="AN106" i="5"/>
  <c r="AO106" i="5"/>
  <c r="AP106" i="5"/>
  <c r="AQ106" i="5"/>
  <c r="AR106" i="5"/>
  <c r="AS106" i="5"/>
  <c r="AT106" i="5"/>
  <c r="AU106" i="5"/>
  <c r="AV106" i="5"/>
  <c r="AW106" i="5"/>
  <c r="AX106" i="5"/>
  <c r="AY106" i="5"/>
  <c r="AZ106" i="5"/>
  <c r="BA106" i="5"/>
  <c r="BB106" i="5"/>
  <c r="BC106" i="5"/>
  <c r="BD106" i="5"/>
  <c r="BE106" i="5"/>
  <c r="BF106" i="5"/>
  <c r="BG106" i="5"/>
  <c r="BH106" i="5"/>
  <c r="BI106" i="5"/>
  <c r="BJ106" i="5"/>
  <c r="BK106" i="5"/>
  <c r="BL106" i="5"/>
  <c r="BM106" i="5"/>
  <c r="BN106" i="5"/>
  <c r="G107" i="5"/>
  <c r="H107" i="5"/>
  <c r="I107" i="5"/>
  <c r="E107" i="5" s="1"/>
  <c r="J107" i="5"/>
  <c r="K107" i="5"/>
  <c r="L107" i="5"/>
  <c r="M107" i="5"/>
  <c r="N107" i="5"/>
  <c r="O107" i="5"/>
  <c r="P107" i="5"/>
  <c r="Q107" i="5"/>
  <c r="R107" i="5"/>
  <c r="S107" i="5"/>
  <c r="T107" i="5"/>
  <c r="U107" i="5"/>
  <c r="V107" i="5"/>
  <c r="W107" i="5"/>
  <c r="X107" i="5"/>
  <c r="Y107" i="5"/>
  <c r="Z107" i="5"/>
  <c r="AA107" i="5"/>
  <c r="AB107" i="5"/>
  <c r="AC107" i="5"/>
  <c r="AD107" i="5"/>
  <c r="AE107" i="5"/>
  <c r="AF107" i="5"/>
  <c r="AG107" i="5"/>
  <c r="AH107" i="5"/>
  <c r="AI107" i="5"/>
  <c r="AJ107" i="5"/>
  <c r="AK107" i="5"/>
  <c r="AL107" i="5"/>
  <c r="AM107" i="5"/>
  <c r="AN107" i="5"/>
  <c r="AO107" i="5"/>
  <c r="AP107" i="5"/>
  <c r="AQ107" i="5"/>
  <c r="AR107" i="5"/>
  <c r="AS107" i="5"/>
  <c r="AT107" i="5"/>
  <c r="AU107" i="5"/>
  <c r="AV107" i="5"/>
  <c r="AW107" i="5"/>
  <c r="AX107" i="5"/>
  <c r="AY107" i="5"/>
  <c r="AZ107" i="5"/>
  <c r="BA107" i="5"/>
  <c r="BB107" i="5"/>
  <c r="BC107" i="5"/>
  <c r="BD107" i="5"/>
  <c r="BE107" i="5"/>
  <c r="BF107" i="5"/>
  <c r="BG107" i="5"/>
  <c r="BH107" i="5"/>
  <c r="BI107" i="5"/>
  <c r="BJ107" i="5"/>
  <c r="BK107" i="5"/>
  <c r="BL107" i="5"/>
  <c r="BM107" i="5"/>
  <c r="BN107" i="5"/>
  <c r="G108" i="5"/>
  <c r="H108" i="5"/>
  <c r="I108" i="5"/>
  <c r="J108" i="5"/>
  <c r="K108" i="5"/>
  <c r="L108" i="5"/>
  <c r="M108" i="5"/>
  <c r="N108" i="5"/>
  <c r="O108" i="5"/>
  <c r="P108" i="5"/>
  <c r="Q108" i="5"/>
  <c r="R108" i="5"/>
  <c r="S108" i="5"/>
  <c r="T108" i="5"/>
  <c r="U108" i="5"/>
  <c r="V108" i="5"/>
  <c r="W108" i="5"/>
  <c r="X108" i="5"/>
  <c r="Y108" i="5"/>
  <c r="Z108" i="5"/>
  <c r="AA108" i="5"/>
  <c r="AB108" i="5"/>
  <c r="AC108" i="5"/>
  <c r="AD108" i="5"/>
  <c r="AE108" i="5"/>
  <c r="AF108" i="5"/>
  <c r="AG108" i="5"/>
  <c r="AH108" i="5"/>
  <c r="AI108" i="5"/>
  <c r="AJ108" i="5"/>
  <c r="AK108" i="5"/>
  <c r="AL108" i="5"/>
  <c r="AM108" i="5"/>
  <c r="AN108" i="5"/>
  <c r="AO108" i="5"/>
  <c r="AP108" i="5"/>
  <c r="AQ108" i="5"/>
  <c r="AR108" i="5"/>
  <c r="AS108" i="5"/>
  <c r="AT108" i="5"/>
  <c r="AU108" i="5"/>
  <c r="AV108" i="5"/>
  <c r="AW108" i="5"/>
  <c r="AX108" i="5"/>
  <c r="AY108" i="5"/>
  <c r="AZ108" i="5"/>
  <c r="BA108" i="5"/>
  <c r="BB108" i="5"/>
  <c r="BC108" i="5"/>
  <c r="BD108" i="5"/>
  <c r="BE108" i="5"/>
  <c r="BF108" i="5"/>
  <c r="BG108" i="5"/>
  <c r="BH108" i="5"/>
  <c r="BI108" i="5"/>
  <c r="BJ108" i="5"/>
  <c r="BK108" i="5"/>
  <c r="BL108" i="5"/>
  <c r="BM108" i="5"/>
  <c r="BN108" i="5"/>
  <c r="G109" i="5"/>
  <c r="H109" i="5"/>
  <c r="I109" i="5"/>
  <c r="E109" i="5" s="1"/>
  <c r="J109" i="5"/>
  <c r="K109" i="5"/>
  <c r="L109" i="5"/>
  <c r="M109" i="5"/>
  <c r="N109" i="5"/>
  <c r="O109" i="5"/>
  <c r="P109" i="5"/>
  <c r="Q109" i="5"/>
  <c r="R109" i="5"/>
  <c r="S109" i="5"/>
  <c r="T109" i="5"/>
  <c r="U109" i="5"/>
  <c r="V109" i="5"/>
  <c r="W109" i="5"/>
  <c r="X109" i="5"/>
  <c r="Y109" i="5"/>
  <c r="Z109" i="5"/>
  <c r="AA109" i="5"/>
  <c r="AB109" i="5"/>
  <c r="AC109" i="5"/>
  <c r="AD109" i="5"/>
  <c r="AE109" i="5"/>
  <c r="AF109" i="5"/>
  <c r="AG109" i="5"/>
  <c r="AH109" i="5"/>
  <c r="AI109" i="5"/>
  <c r="AJ109" i="5"/>
  <c r="AK109" i="5"/>
  <c r="AL109" i="5"/>
  <c r="AM109" i="5"/>
  <c r="AN109" i="5"/>
  <c r="AO109" i="5"/>
  <c r="AP109" i="5"/>
  <c r="AQ109" i="5"/>
  <c r="AR109" i="5"/>
  <c r="AS109" i="5"/>
  <c r="AT109" i="5"/>
  <c r="AU109" i="5"/>
  <c r="AV109" i="5"/>
  <c r="AW109" i="5"/>
  <c r="AX109" i="5"/>
  <c r="AY109" i="5"/>
  <c r="AZ109" i="5"/>
  <c r="BA109" i="5"/>
  <c r="BB109" i="5"/>
  <c r="BC109" i="5"/>
  <c r="BD109" i="5"/>
  <c r="BE109" i="5"/>
  <c r="BF109" i="5"/>
  <c r="BG109" i="5"/>
  <c r="BH109" i="5"/>
  <c r="BI109" i="5"/>
  <c r="BJ109" i="5"/>
  <c r="BK109" i="5"/>
  <c r="BL109" i="5"/>
  <c r="BM109" i="5"/>
  <c r="BN109" i="5"/>
  <c r="G110" i="5"/>
  <c r="H110" i="5"/>
  <c r="I110" i="5"/>
  <c r="J110" i="5"/>
  <c r="K110" i="5"/>
  <c r="L110" i="5"/>
  <c r="M110" i="5"/>
  <c r="E110" i="5" s="1"/>
  <c r="N110" i="5"/>
  <c r="O110" i="5"/>
  <c r="P110" i="5"/>
  <c r="Q110" i="5"/>
  <c r="R110" i="5"/>
  <c r="S110" i="5"/>
  <c r="T110" i="5"/>
  <c r="U110" i="5"/>
  <c r="V110" i="5"/>
  <c r="W110" i="5"/>
  <c r="X110" i="5"/>
  <c r="Y110" i="5"/>
  <c r="Z110" i="5"/>
  <c r="AA110" i="5"/>
  <c r="AB110" i="5"/>
  <c r="AC110" i="5"/>
  <c r="AD110" i="5"/>
  <c r="AE110" i="5"/>
  <c r="AF110" i="5"/>
  <c r="AG110" i="5"/>
  <c r="AH110" i="5"/>
  <c r="AI110" i="5"/>
  <c r="AJ110" i="5"/>
  <c r="AK110" i="5"/>
  <c r="AL110" i="5"/>
  <c r="AM110" i="5"/>
  <c r="AN110" i="5"/>
  <c r="AO110" i="5"/>
  <c r="AP110" i="5"/>
  <c r="AQ110" i="5"/>
  <c r="AR110" i="5"/>
  <c r="AS110" i="5"/>
  <c r="AT110" i="5"/>
  <c r="AU110" i="5"/>
  <c r="AV110" i="5"/>
  <c r="AW110" i="5"/>
  <c r="AX110" i="5"/>
  <c r="AY110" i="5"/>
  <c r="AZ110" i="5"/>
  <c r="BA110" i="5"/>
  <c r="BB110" i="5"/>
  <c r="BC110" i="5"/>
  <c r="BD110" i="5"/>
  <c r="BE110" i="5"/>
  <c r="BF110" i="5"/>
  <c r="BG110" i="5"/>
  <c r="BH110" i="5"/>
  <c r="BI110" i="5"/>
  <c r="BJ110" i="5"/>
  <c r="BK110" i="5"/>
  <c r="BL110" i="5"/>
  <c r="BM110" i="5"/>
  <c r="BN110" i="5"/>
  <c r="G111" i="5"/>
  <c r="H111" i="5"/>
  <c r="I111" i="5"/>
  <c r="E111" i="5" s="1"/>
  <c r="J111" i="5"/>
  <c r="K111" i="5"/>
  <c r="L111" i="5"/>
  <c r="M111" i="5"/>
  <c r="N111" i="5"/>
  <c r="O111" i="5"/>
  <c r="P111" i="5"/>
  <c r="Q111" i="5"/>
  <c r="R111" i="5"/>
  <c r="S111" i="5"/>
  <c r="T111" i="5"/>
  <c r="U111" i="5"/>
  <c r="V111" i="5"/>
  <c r="W111" i="5"/>
  <c r="X111" i="5"/>
  <c r="Y111" i="5"/>
  <c r="Z111" i="5"/>
  <c r="AA111" i="5"/>
  <c r="AB111" i="5"/>
  <c r="AC111" i="5"/>
  <c r="AD111" i="5"/>
  <c r="AE111" i="5"/>
  <c r="AF111" i="5"/>
  <c r="AG111" i="5"/>
  <c r="AH111" i="5"/>
  <c r="AI111" i="5"/>
  <c r="AJ111" i="5"/>
  <c r="AK111" i="5"/>
  <c r="AL111" i="5"/>
  <c r="AM111" i="5"/>
  <c r="AN111" i="5"/>
  <c r="AO111" i="5"/>
  <c r="AP111" i="5"/>
  <c r="AQ111" i="5"/>
  <c r="AR111" i="5"/>
  <c r="AS111" i="5"/>
  <c r="AT111" i="5"/>
  <c r="AU111" i="5"/>
  <c r="AV111" i="5"/>
  <c r="AW111" i="5"/>
  <c r="AX111" i="5"/>
  <c r="AY111" i="5"/>
  <c r="AZ111" i="5"/>
  <c r="BA111" i="5"/>
  <c r="BB111" i="5"/>
  <c r="BC111" i="5"/>
  <c r="BD111" i="5"/>
  <c r="BE111" i="5"/>
  <c r="BF111" i="5"/>
  <c r="BG111" i="5"/>
  <c r="BH111" i="5"/>
  <c r="BI111" i="5"/>
  <c r="BJ111" i="5"/>
  <c r="BK111" i="5"/>
  <c r="BL111" i="5"/>
  <c r="BM111" i="5"/>
  <c r="BN111" i="5"/>
  <c r="G112" i="5"/>
  <c r="H112" i="5"/>
  <c r="I112" i="5"/>
  <c r="J112" i="5"/>
  <c r="K112" i="5"/>
  <c r="L112" i="5"/>
  <c r="M112" i="5"/>
  <c r="N112" i="5"/>
  <c r="O112" i="5"/>
  <c r="P112" i="5"/>
  <c r="Q112" i="5"/>
  <c r="R112" i="5"/>
  <c r="S112" i="5"/>
  <c r="T112" i="5"/>
  <c r="U112" i="5"/>
  <c r="V112" i="5"/>
  <c r="W112" i="5"/>
  <c r="X112" i="5"/>
  <c r="Y112" i="5"/>
  <c r="Z112" i="5"/>
  <c r="AA112" i="5"/>
  <c r="AB112" i="5"/>
  <c r="AC112" i="5"/>
  <c r="AD112" i="5"/>
  <c r="AE112" i="5"/>
  <c r="AF112" i="5"/>
  <c r="AG112" i="5"/>
  <c r="AH112" i="5"/>
  <c r="AI112" i="5"/>
  <c r="AJ112" i="5"/>
  <c r="AK112" i="5"/>
  <c r="AL112" i="5"/>
  <c r="AM112" i="5"/>
  <c r="AN112" i="5"/>
  <c r="AO112" i="5"/>
  <c r="AP112" i="5"/>
  <c r="AQ112" i="5"/>
  <c r="AR112" i="5"/>
  <c r="AS112" i="5"/>
  <c r="AT112" i="5"/>
  <c r="AU112" i="5"/>
  <c r="AV112" i="5"/>
  <c r="AW112" i="5"/>
  <c r="AX112" i="5"/>
  <c r="AY112" i="5"/>
  <c r="AZ112" i="5"/>
  <c r="BA112" i="5"/>
  <c r="BB112" i="5"/>
  <c r="BC112" i="5"/>
  <c r="BD112" i="5"/>
  <c r="BE112" i="5"/>
  <c r="BF112" i="5"/>
  <c r="BG112" i="5"/>
  <c r="BH112" i="5"/>
  <c r="BI112" i="5"/>
  <c r="BJ112" i="5"/>
  <c r="BK112" i="5"/>
  <c r="BL112" i="5"/>
  <c r="BM112" i="5"/>
  <c r="BN112" i="5"/>
  <c r="G113" i="5"/>
  <c r="H113" i="5"/>
  <c r="I113" i="5"/>
  <c r="J113" i="5"/>
  <c r="K113" i="5"/>
  <c r="L113" i="5"/>
  <c r="M113" i="5"/>
  <c r="N113" i="5"/>
  <c r="O113" i="5"/>
  <c r="P113" i="5"/>
  <c r="Q113" i="5"/>
  <c r="R113" i="5"/>
  <c r="S113" i="5"/>
  <c r="T113" i="5"/>
  <c r="U113" i="5"/>
  <c r="V113" i="5"/>
  <c r="W113" i="5"/>
  <c r="X113" i="5"/>
  <c r="Y113" i="5"/>
  <c r="Z113" i="5"/>
  <c r="AA113" i="5"/>
  <c r="AB113" i="5"/>
  <c r="AC113" i="5"/>
  <c r="AD113" i="5"/>
  <c r="AE113" i="5"/>
  <c r="AF113" i="5"/>
  <c r="AG113" i="5"/>
  <c r="AH113" i="5"/>
  <c r="AI113" i="5"/>
  <c r="AJ113" i="5"/>
  <c r="AK113" i="5"/>
  <c r="AL113" i="5"/>
  <c r="AM113" i="5"/>
  <c r="AN113" i="5"/>
  <c r="AO113" i="5"/>
  <c r="AP113" i="5"/>
  <c r="AQ113" i="5"/>
  <c r="AR113" i="5"/>
  <c r="AS113" i="5"/>
  <c r="AT113" i="5"/>
  <c r="AU113" i="5"/>
  <c r="AV113" i="5"/>
  <c r="AW113" i="5"/>
  <c r="AX113" i="5"/>
  <c r="AY113" i="5"/>
  <c r="AZ113" i="5"/>
  <c r="BA113" i="5"/>
  <c r="BB113" i="5"/>
  <c r="BC113" i="5"/>
  <c r="BD113" i="5"/>
  <c r="BE113" i="5"/>
  <c r="BF113" i="5"/>
  <c r="BG113" i="5"/>
  <c r="BH113" i="5"/>
  <c r="BI113" i="5"/>
  <c r="BJ113" i="5"/>
  <c r="BK113" i="5"/>
  <c r="BL113" i="5"/>
  <c r="BM113" i="5"/>
  <c r="BN113" i="5"/>
  <c r="G114" i="5"/>
  <c r="H114" i="5"/>
  <c r="I114" i="5"/>
  <c r="J114" i="5"/>
  <c r="K114" i="5"/>
  <c r="L114" i="5"/>
  <c r="M114" i="5"/>
  <c r="N114" i="5"/>
  <c r="O114" i="5"/>
  <c r="P114" i="5"/>
  <c r="Q114" i="5"/>
  <c r="R114" i="5"/>
  <c r="S114" i="5"/>
  <c r="T114" i="5"/>
  <c r="U114" i="5"/>
  <c r="V114" i="5"/>
  <c r="W114" i="5"/>
  <c r="X114" i="5"/>
  <c r="Y114" i="5"/>
  <c r="Z114" i="5"/>
  <c r="AA114" i="5"/>
  <c r="AB114" i="5"/>
  <c r="AC114" i="5"/>
  <c r="AD114" i="5"/>
  <c r="AE114" i="5"/>
  <c r="AF114" i="5"/>
  <c r="AG114" i="5"/>
  <c r="AH114" i="5"/>
  <c r="AI114" i="5"/>
  <c r="AJ114" i="5"/>
  <c r="AK114" i="5"/>
  <c r="AL114" i="5"/>
  <c r="AM114" i="5"/>
  <c r="AN114" i="5"/>
  <c r="AO114" i="5"/>
  <c r="AP114" i="5"/>
  <c r="AQ114" i="5"/>
  <c r="AR114" i="5"/>
  <c r="AS114" i="5"/>
  <c r="AT114" i="5"/>
  <c r="AU114" i="5"/>
  <c r="AV114" i="5"/>
  <c r="AW114" i="5"/>
  <c r="AX114" i="5"/>
  <c r="AY114" i="5"/>
  <c r="AZ114" i="5"/>
  <c r="BA114" i="5"/>
  <c r="BB114" i="5"/>
  <c r="BC114" i="5"/>
  <c r="BD114" i="5"/>
  <c r="BE114" i="5"/>
  <c r="BF114" i="5"/>
  <c r="BG114" i="5"/>
  <c r="BH114" i="5"/>
  <c r="BI114" i="5"/>
  <c r="BJ114" i="5"/>
  <c r="BK114" i="5"/>
  <c r="BL114" i="5"/>
  <c r="BM114" i="5"/>
  <c r="BN114" i="5"/>
  <c r="G115" i="5"/>
  <c r="H115" i="5"/>
  <c r="I115" i="5"/>
  <c r="E115" i="5" s="1"/>
  <c r="J115" i="5"/>
  <c r="K115" i="5"/>
  <c r="L115" i="5"/>
  <c r="M115" i="5"/>
  <c r="N115" i="5"/>
  <c r="O115" i="5"/>
  <c r="P115" i="5"/>
  <c r="Q115" i="5"/>
  <c r="R115" i="5"/>
  <c r="S115" i="5"/>
  <c r="T115" i="5"/>
  <c r="U115" i="5"/>
  <c r="V115" i="5"/>
  <c r="W115" i="5"/>
  <c r="X115" i="5"/>
  <c r="Y115" i="5"/>
  <c r="Z115" i="5"/>
  <c r="AA115" i="5"/>
  <c r="AB115" i="5"/>
  <c r="AC115" i="5"/>
  <c r="AD115" i="5"/>
  <c r="AE115" i="5"/>
  <c r="AF115" i="5"/>
  <c r="AG115" i="5"/>
  <c r="AH115" i="5"/>
  <c r="AI115" i="5"/>
  <c r="AJ115" i="5"/>
  <c r="AK115" i="5"/>
  <c r="AL115" i="5"/>
  <c r="AM115" i="5"/>
  <c r="AN115" i="5"/>
  <c r="AO115" i="5"/>
  <c r="AP115" i="5"/>
  <c r="AQ115" i="5"/>
  <c r="AR115" i="5"/>
  <c r="AS115" i="5"/>
  <c r="AT115" i="5"/>
  <c r="AU115" i="5"/>
  <c r="AV115" i="5"/>
  <c r="AW115" i="5"/>
  <c r="AX115" i="5"/>
  <c r="AY115" i="5"/>
  <c r="AZ115" i="5"/>
  <c r="BA115" i="5"/>
  <c r="BB115" i="5"/>
  <c r="BC115" i="5"/>
  <c r="BD115" i="5"/>
  <c r="BE115" i="5"/>
  <c r="BF115" i="5"/>
  <c r="BG115" i="5"/>
  <c r="BH115" i="5"/>
  <c r="BI115" i="5"/>
  <c r="BJ115" i="5"/>
  <c r="BK115" i="5"/>
  <c r="BL115" i="5"/>
  <c r="BM115" i="5"/>
  <c r="BN115" i="5"/>
  <c r="G116" i="5"/>
  <c r="H116" i="5"/>
  <c r="I116" i="5"/>
  <c r="J116" i="5"/>
  <c r="K116" i="5"/>
  <c r="L116" i="5"/>
  <c r="M116" i="5"/>
  <c r="N116" i="5"/>
  <c r="O116" i="5"/>
  <c r="P116" i="5"/>
  <c r="Q116" i="5"/>
  <c r="R116" i="5"/>
  <c r="S116" i="5"/>
  <c r="T116" i="5"/>
  <c r="U116" i="5"/>
  <c r="V116" i="5"/>
  <c r="W116" i="5"/>
  <c r="X116" i="5"/>
  <c r="Y116" i="5"/>
  <c r="Z116" i="5"/>
  <c r="AA116" i="5"/>
  <c r="AB116" i="5"/>
  <c r="AC116" i="5"/>
  <c r="AD116" i="5"/>
  <c r="AE116" i="5"/>
  <c r="AF116" i="5"/>
  <c r="AG116" i="5"/>
  <c r="AH116" i="5"/>
  <c r="AI116" i="5"/>
  <c r="AJ116" i="5"/>
  <c r="AK116" i="5"/>
  <c r="AL116" i="5"/>
  <c r="AM116" i="5"/>
  <c r="AN116" i="5"/>
  <c r="AO116" i="5"/>
  <c r="AP116" i="5"/>
  <c r="AQ116" i="5"/>
  <c r="AR116" i="5"/>
  <c r="AS116" i="5"/>
  <c r="AT116" i="5"/>
  <c r="AU116" i="5"/>
  <c r="AV116" i="5"/>
  <c r="AW116" i="5"/>
  <c r="AX116" i="5"/>
  <c r="AY116" i="5"/>
  <c r="AZ116" i="5"/>
  <c r="BA116" i="5"/>
  <c r="BB116" i="5"/>
  <c r="BC116" i="5"/>
  <c r="BD116" i="5"/>
  <c r="BE116" i="5"/>
  <c r="BF116" i="5"/>
  <c r="BG116" i="5"/>
  <c r="BH116" i="5"/>
  <c r="BI116" i="5"/>
  <c r="BJ116" i="5"/>
  <c r="BK116" i="5"/>
  <c r="BL116" i="5"/>
  <c r="BM116" i="5"/>
  <c r="BN116" i="5"/>
  <c r="G117" i="5"/>
  <c r="H117" i="5"/>
  <c r="I117" i="5"/>
  <c r="E117" i="5" s="1"/>
  <c r="J117" i="5"/>
  <c r="K117" i="5"/>
  <c r="L117" i="5"/>
  <c r="M117" i="5"/>
  <c r="N117" i="5"/>
  <c r="O117" i="5"/>
  <c r="P117" i="5"/>
  <c r="Q117" i="5"/>
  <c r="R117" i="5"/>
  <c r="S117" i="5"/>
  <c r="T117" i="5"/>
  <c r="U117" i="5"/>
  <c r="V117" i="5"/>
  <c r="W117" i="5"/>
  <c r="X117" i="5"/>
  <c r="Y117" i="5"/>
  <c r="Z117" i="5"/>
  <c r="AA117" i="5"/>
  <c r="AB117" i="5"/>
  <c r="AC117" i="5"/>
  <c r="AD117" i="5"/>
  <c r="AE117" i="5"/>
  <c r="AF117" i="5"/>
  <c r="AG117" i="5"/>
  <c r="AH117" i="5"/>
  <c r="AI117" i="5"/>
  <c r="AJ117" i="5"/>
  <c r="AK117" i="5"/>
  <c r="AL117" i="5"/>
  <c r="AM117" i="5"/>
  <c r="AN117" i="5"/>
  <c r="AO117" i="5"/>
  <c r="AP117" i="5"/>
  <c r="AQ117" i="5"/>
  <c r="AR117" i="5"/>
  <c r="AS117" i="5"/>
  <c r="AT117" i="5"/>
  <c r="AU117" i="5"/>
  <c r="AV117" i="5"/>
  <c r="AW117" i="5"/>
  <c r="AX117" i="5"/>
  <c r="AY117" i="5"/>
  <c r="AZ117" i="5"/>
  <c r="BA117" i="5"/>
  <c r="BB117" i="5"/>
  <c r="BC117" i="5"/>
  <c r="BD117" i="5"/>
  <c r="BE117" i="5"/>
  <c r="BF117" i="5"/>
  <c r="BG117" i="5"/>
  <c r="BH117" i="5"/>
  <c r="BI117" i="5"/>
  <c r="BJ117" i="5"/>
  <c r="BK117" i="5"/>
  <c r="BL117" i="5"/>
  <c r="BM117" i="5"/>
  <c r="BN117" i="5"/>
  <c r="G118" i="5"/>
  <c r="H118" i="5"/>
  <c r="I118" i="5"/>
  <c r="J118" i="5"/>
  <c r="K118" i="5"/>
  <c r="L118" i="5"/>
  <c r="M118" i="5"/>
  <c r="E118" i="5" s="1"/>
  <c r="N118" i="5"/>
  <c r="O118" i="5"/>
  <c r="P118" i="5"/>
  <c r="Q118" i="5"/>
  <c r="R118" i="5"/>
  <c r="S118" i="5"/>
  <c r="T118" i="5"/>
  <c r="U118" i="5"/>
  <c r="V118" i="5"/>
  <c r="W118" i="5"/>
  <c r="X118" i="5"/>
  <c r="Y118" i="5"/>
  <c r="Z118" i="5"/>
  <c r="AA118" i="5"/>
  <c r="AB118" i="5"/>
  <c r="AC118" i="5"/>
  <c r="AD118" i="5"/>
  <c r="AE118" i="5"/>
  <c r="AF118" i="5"/>
  <c r="AG118" i="5"/>
  <c r="AH118" i="5"/>
  <c r="AI118" i="5"/>
  <c r="AJ118" i="5"/>
  <c r="AK118" i="5"/>
  <c r="AL118" i="5"/>
  <c r="AM118" i="5"/>
  <c r="AN118" i="5"/>
  <c r="AO118" i="5"/>
  <c r="AP118" i="5"/>
  <c r="AQ118" i="5"/>
  <c r="AR118" i="5"/>
  <c r="AS118" i="5"/>
  <c r="AT118" i="5"/>
  <c r="AU118" i="5"/>
  <c r="AV118" i="5"/>
  <c r="AW118" i="5"/>
  <c r="AX118" i="5"/>
  <c r="AY118" i="5"/>
  <c r="AZ118" i="5"/>
  <c r="BA118" i="5"/>
  <c r="BB118" i="5"/>
  <c r="BC118" i="5"/>
  <c r="BD118" i="5"/>
  <c r="BE118" i="5"/>
  <c r="BF118" i="5"/>
  <c r="BG118" i="5"/>
  <c r="BH118" i="5"/>
  <c r="BI118" i="5"/>
  <c r="BJ118" i="5"/>
  <c r="BK118" i="5"/>
  <c r="BL118" i="5"/>
  <c r="BM118" i="5"/>
  <c r="BN118" i="5"/>
  <c r="G119" i="5"/>
  <c r="H119" i="5"/>
  <c r="I119" i="5"/>
  <c r="J119" i="5"/>
  <c r="E119" i="5" s="1"/>
  <c r="K119" i="5"/>
  <c r="L119" i="5"/>
  <c r="M119" i="5"/>
  <c r="N119" i="5"/>
  <c r="O119" i="5"/>
  <c r="P119" i="5"/>
  <c r="Q119" i="5"/>
  <c r="R119" i="5"/>
  <c r="S119" i="5"/>
  <c r="T119" i="5"/>
  <c r="U119" i="5"/>
  <c r="V119" i="5"/>
  <c r="W119" i="5"/>
  <c r="X119" i="5"/>
  <c r="Y119" i="5"/>
  <c r="Z119" i="5"/>
  <c r="AA119" i="5"/>
  <c r="AB119" i="5"/>
  <c r="AC119" i="5"/>
  <c r="AD119" i="5"/>
  <c r="AE119" i="5"/>
  <c r="AF119" i="5"/>
  <c r="AG119" i="5"/>
  <c r="AH119" i="5"/>
  <c r="AI119" i="5"/>
  <c r="AJ119" i="5"/>
  <c r="AK119" i="5"/>
  <c r="AL119" i="5"/>
  <c r="AM119" i="5"/>
  <c r="AN119" i="5"/>
  <c r="AO119" i="5"/>
  <c r="AP119" i="5"/>
  <c r="AQ119" i="5"/>
  <c r="AR119" i="5"/>
  <c r="AS119" i="5"/>
  <c r="AT119" i="5"/>
  <c r="AU119" i="5"/>
  <c r="AV119" i="5"/>
  <c r="AW119" i="5"/>
  <c r="AX119" i="5"/>
  <c r="AY119" i="5"/>
  <c r="AZ119" i="5"/>
  <c r="BA119" i="5"/>
  <c r="BB119" i="5"/>
  <c r="BC119" i="5"/>
  <c r="BD119" i="5"/>
  <c r="BE119" i="5"/>
  <c r="BF119" i="5"/>
  <c r="BG119" i="5"/>
  <c r="BH119" i="5"/>
  <c r="BI119" i="5"/>
  <c r="BJ119" i="5"/>
  <c r="BK119" i="5"/>
  <c r="BL119" i="5"/>
  <c r="BM119" i="5"/>
  <c r="BN119" i="5"/>
  <c r="G120" i="5"/>
  <c r="H120" i="5"/>
  <c r="I120" i="5"/>
  <c r="J120" i="5"/>
  <c r="K120" i="5"/>
  <c r="L120" i="5"/>
  <c r="M120" i="5"/>
  <c r="N120" i="5"/>
  <c r="O120" i="5"/>
  <c r="P120" i="5"/>
  <c r="Q120" i="5"/>
  <c r="R120" i="5"/>
  <c r="S120" i="5"/>
  <c r="T120" i="5"/>
  <c r="U120" i="5"/>
  <c r="V120" i="5"/>
  <c r="W120" i="5"/>
  <c r="X120" i="5"/>
  <c r="Y120" i="5"/>
  <c r="Z120" i="5"/>
  <c r="AA120" i="5"/>
  <c r="AB120" i="5"/>
  <c r="AC120" i="5"/>
  <c r="AD120" i="5"/>
  <c r="AE120" i="5"/>
  <c r="AF120" i="5"/>
  <c r="AG120" i="5"/>
  <c r="AH120" i="5"/>
  <c r="AI120" i="5"/>
  <c r="AJ120" i="5"/>
  <c r="AK120" i="5"/>
  <c r="AL120" i="5"/>
  <c r="AM120" i="5"/>
  <c r="AN120" i="5"/>
  <c r="AO120" i="5"/>
  <c r="AP120" i="5"/>
  <c r="AQ120" i="5"/>
  <c r="AR120" i="5"/>
  <c r="AS120" i="5"/>
  <c r="AT120" i="5"/>
  <c r="AU120" i="5"/>
  <c r="AV120" i="5"/>
  <c r="AW120" i="5"/>
  <c r="AX120" i="5"/>
  <c r="AY120" i="5"/>
  <c r="AZ120" i="5"/>
  <c r="BA120" i="5"/>
  <c r="BB120" i="5"/>
  <c r="BC120" i="5"/>
  <c r="BD120" i="5"/>
  <c r="BE120" i="5"/>
  <c r="BF120" i="5"/>
  <c r="BG120" i="5"/>
  <c r="BH120" i="5"/>
  <c r="BI120" i="5"/>
  <c r="BJ120" i="5"/>
  <c r="BK120" i="5"/>
  <c r="BL120" i="5"/>
  <c r="BM120" i="5"/>
  <c r="BN120" i="5"/>
  <c r="G121" i="5"/>
  <c r="H121" i="5"/>
  <c r="I121" i="5"/>
  <c r="J121" i="5"/>
  <c r="K121" i="5"/>
  <c r="L121" i="5"/>
  <c r="M121" i="5"/>
  <c r="N121" i="5"/>
  <c r="O121" i="5"/>
  <c r="P121" i="5"/>
  <c r="Q121" i="5"/>
  <c r="R121" i="5"/>
  <c r="S121" i="5"/>
  <c r="T121" i="5"/>
  <c r="U121" i="5"/>
  <c r="V121" i="5"/>
  <c r="W121" i="5"/>
  <c r="X121" i="5"/>
  <c r="Y121" i="5"/>
  <c r="Z121" i="5"/>
  <c r="AA121" i="5"/>
  <c r="AB121" i="5"/>
  <c r="AC121" i="5"/>
  <c r="AD121" i="5"/>
  <c r="AE121" i="5"/>
  <c r="AF121" i="5"/>
  <c r="AG121" i="5"/>
  <c r="AH121" i="5"/>
  <c r="AI121" i="5"/>
  <c r="AJ121" i="5"/>
  <c r="AK121" i="5"/>
  <c r="AL121" i="5"/>
  <c r="AM121" i="5"/>
  <c r="AN121" i="5"/>
  <c r="AO121" i="5"/>
  <c r="AP121" i="5"/>
  <c r="AQ121" i="5"/>
  <c r="AR121" i="5"/>
  <c r="AS121" i="5"/>
  <c r="AT121" i="5"/>
  <c r="AU121" i="5"/>
  <c r="AV121" i="5"/>
  <c r="AW121" i="5"/>
  <c r="AX121" i="5"/>
  <c r="AY121" i="5"/>
  <c r="AZ121" i="5"/>
  <c r="BA121" i="5"/>
  <c r="BB121" i="5"/>
  <c r="BC121" i="5"/>
  <c r="BD121" i="5"/>
  <c r="BE121" i="5"/>
  <c r="BF121" i="5"/>
  <c r="BG121" i="5"/>
  <c r="BH121" i="5"/>
  <c r="BI121" i="5"/>
  <c r="BJ121" i="5"/>
  <c r="BK121" i="5"/>
  <c r="BL121" i="5"/>
  <c r="BM121" i="5"/>
  <c r="BN121" i="5"/>
  <c r="G122" i="5"/>
  <c r="H122" i="5"/>
  <c r="I122" i="5"/>
  <c r="J122" i="5"/>
  <c r="K122" i="5"/>
  <c r="L122" i="5"/>
  <c r="M122" i="5"/>
  <c r="N122" i="5"/>
  <c r="O122" i="5"/>
  <c r="P122" i="5"/>
  <c r="Q122" i="5"/>
  <c r="R122" i="5"/>
  <c r="S122" i="5"/>
  <c r="T122" i="5"/>
  <c r="U122" i="5"/>
  <c r="V122" i="5"/>
  <c r="W122" i="5"/>
  <c r="X122" i="5"/>
  <c r="Y122" i="5"/>
  <c r="Z122" i="5"/>
  <c r="AA122" i="5"/>
  <c r="AB122" i="5"/>
  <c r="AC122" i="5"/>
  <c r="AD122" i="5"/>
  <c r="AE122" i="5"/>
  <c r="AF122" i="5"/>
  <c r="AG122" i="5"/>
  <c r="AH122" i="5"/>
  <c r="AI122" i="5"/>
  <c r="AJ122" i="5"/>
  <c r="AK122" i="5"/>
  <c r="AL122" i="5"/>
  <c r="AM122" i="5"/>
  <c r="AN122" i="5"/>
  <c r="AO122" i="5"/>
  <c r="AP122" i="5"/>
  <c r="AQ122" i="5"/>
  <c r="AR122" i="5"/>
  <c r="AS122" i="5"/>
  <c r="AT122" i="5"/>
  <c r="AU122" i="5"/>
  <c r="AV122" i="5"/>
  <c r="AW122" i="5"/>
  <c r="AX122" i="5"/>
  <c r="AY122" i="5"/>
  <c r="AZ122" i="5"/>
  <c r="BA122" i="5"/>
  <c r="BB122" i="5"/>
  <c r="BC122" i="5"/>
  <c r="BD122" i="5"/>
  <c r="BE122" i="5"/>
  <c r="BF122" i="5"/>
  <c r="BG122" i="5"/>
  <c r="BH122" i="5"/>
  <c r="BI122" i="5"/>
  <c r="BJ122" i="5"/>
  <c r="BK122" i="5"/>
  <c r="BL122" i="5"/>
  <c r="BM122" i="5"/>
  <c r="BN122" i="5"/>
  <c r="G123" i="5"/>
  <c r="H123" i="5"/>
  <c r="I123" i="5"/>
  <c r="E123" i="5" s="1"/>
  <c r="J123" i="5"/>
  <c r="K123" i="5"/>
  <c r="L123" i="5"/>
  <c r="M123" i="5"/>
  <c r="N123" i="5"/>
  <c r="O123" i="5"/>
  <c r="P123" i="5"/>
  <c r="Q123" i="5"/>
  <c r="R123" i="5"/>
  <c r="S123" i="5"/>
  <c r="T123" i="5"/>
  <c r="U123" i="5"/>
  <c r="V123" i="5"/>
  <c r="W123" i="5"/>
  <c r="X123" i="5"/>
  <c r="Y123" i="5"/>
  <c r="Z123" i="5"/>
  <c r="AA123" i="5"/>
  <c r="AB123" i="5"/>
  <c r="AC123" i="5"/>
  <c r="AD123" i="5"/>
  <c r="AE123" i="5"/>
  <c r="AF123" i="5"/>
  <c r="AG123" i="5"/>
  <c r="AH123" i="5"/>
  <c r="AI123" i="5"/>
  <c r="AJ123" i="5"/>
  <c r="AK123" i="5"/>
  <c r="AL123" i="5"/>
  <c r="AM123" i="5"/>
  <c r="AN123" i="5"/>
  <c r="AO123" i="5"/>
  <c r="AP123" i="5"/>
  <c r="AQ123" i="5"/>
  <c r="AR123" i="5"/>
  <c r="AS123" i="5"/>
  <c r="AT123" i="5"/>
  <c r="AU123" i="5"/>
  <c r="AV123" i="5"/>
  <c r="AW123" i="5"/>
  <c r="AX123" i="5"/>
  <c r="AY123" i="5"/>
  <c r="AZ123" i="5"/>
  <c r="BA123" i="5"/>
  <c r="BB123" i="5"/>
  <c r="BC123" i="5"/>
  <c r="BD123" i="5"/>
  <c r="BE123" i="5"/>
  <c r="BF123" i="5"/>
  <c r="BG123" i="5"/>
  <c r="BH123" i="5"/>
  <c r="BI123" i="5"/>
  <c r="BJ123" i="5"/>
  <c r="BK123" i="5"/>
  <c r="BL123" i="5"/>
  <c r="BM123" i="5"/>
  <c r="BN123" i="5"/>
  <c r="G124" i="5"/>
  <c r="H124" i="5"/>
  <c r="I124" i="5"/>
  <c r="J124" i="5"/>
  <c r="K124" i="5"/>
  <c r="L124" i="5"/>
  <c r="M124" i="5"/>
  <c r="N124" i="5"/>
  <c r="O124" i="5"/>
  <c r="P124" i="5"/>
  <c r="Q124" i="5"/>
  <c r="R124" i="5"/>
  <c r="S124" i="5"/>
  <c r="T124" i="5"/>
  <c r="U124" i="5"/>
  <c r="V124" i="5"/>
  <c r="W124" i="5"/>
  <c r="X124" i="5"/>
  <c r="Y124" i="5"/>
  <c r="Z124" i="5"/>
  <c r="AA124" i="5"/>
  <c r="AB124" i="5"/>
  <c r="AC124" i="5"/>
  <c r="AD124" i="5"/>
  <c r="AE124" i="5"/>
  <c r="AF124" i="5"/>
  <c r="AG124" i="5"/>
  <c r="AH124" i="5"/>
  <c r="AI124" i="5"/>
  <c r="AJ124" i="5"/>
  <c r="AK124" i="5"/>
  <c r="AL124" i="5"/>
  <c r="AM124" i="5"/>
  <c r="AN124" i="5"/>
  <c r="AO124" i="5"/>
  <c r="AP124" i="5"/>
  <c r="AQ124" i="5"/>
  <c r="AR124" i="5"/>
  <c r="AS124" i="5"/>
  <c r="AT124" i="5"/>
  <c r="AU124" i="5"/>
  <c r="AV124" i="5"/>
  <c r="AW124" i="5"/>
  <c r="AX124" i="5"/>
  <c r="AY124" i="5"/>
  <c r="AZ124" i="5"/>
  <c r="BA124" i="5"/>
  <c r="BB124" i="5"/>
  <c r="BC124" i="5"/>
  <c r="BD124" i="5"/>
  <c r="BE124" i="5"/>
  <c r="BF124" i="5"/>
  <c r="BG124" i="5"/>
  <c r="BH124" i="5"/>
  <c r="BI124" i="5"/>
  <c r="BJ124" i="5"/>
  <c r="BK124" i="5"/>
  <c r="BL124" i="5"/>
  <c r="BM124" i="5"/>
  <c r="BN124" i="5"/>
  <c r="G125" i="5"/>
  <c r="H125" i="5"/>
  <c r="I125" i="5"/>
  <c r="E125" i="5" s="1"/>
  <c r="J125" i="5"/>
  <c r="K125" i="5"/>
  <c r="L125" i="5"/>
  <c r="M125" i="5"/>
  <c r="N125" i="5"/>
  <c r="O125" i="5"/>
  <c r="P125" i="5"/>
  <c r="Q125" i="5"/>
  <c r="R125" i="5"/>
  <c r="S125" i="5"/>
  <c r="T125" i="5"/>
  <c r="U125" i="5"/>
  <c r="V125" i="5"/>
  <c r="W125" i="5"/>
  <c r="X125" i="5"/>
  <c r="Y125" i="5"/>
  <c r="Z125" i="5"/>
  <c r="AA125" i="5"/>
  <c r="AB125" i="5"/>
  <c r="AC125" i="5"/>
  <c r="AD125" i="5"/>
  <c r="AE125" i="5"/>
  <c r="AF125" i="5"/>
  <c r="AG125" i="5"/>
  <c r="AH125" i="5"/>
  <c r="AI125" i="5"/>
  <c r="AJ125" i="5"/>
  <c r="AK125" i="5"/>
  <c r="AL125" i="5"/>
  <c r="AM125" i="5"/>
  <c r="AN125" i="5"/>
  <c r="AO125" i="5"/>
  <c r="AP125" i="5"/>
  <c r="AQ125" i="5"/>
  <c r="AR125" i="5"/>
  <c r="AS125" i="5"/>
  <c r="AT125" i="5"/>
  <c r="AU125" i="5"/>
  <c r="AV125" i="5"/>
  <c r="AW125" i="5"/>
  <c r="AX125" i="5"/>
  <c r="AY125" i="5"/>
  <c r="AZ125" i="5"/>
  <c r="BA125" i="5"/>
  <c r="BB125" i="5"/>
  <c r="BC125" i="5"/>
  <c r="BD125" i="5"/>
  <c r="BE125" i="5"/>
  <c r="BF125" i="5"/>
  <c r="BG125" i="5"/>
  <c r="BH125" i="5"/>
  <c r="BI125" i="5"/>
  <c r="BJ125" i="5"/>
  <c r="BK125" i="5"/>
  <c r="BL125" i="5"/>
  <c r="BM125" i="5"/>
  <c r="BN125" i="5"/>
  <c r="G126" i="5"/>
  <c r="H126" i="5"/>
  <c r="I126" i="5"/>
  <c r="J126" i="5"/>
  <c r="K126" i="5"/>
  <c r="L126" i="5"/>
  <c r="M126" i="5"/>
  <c r="E126" i="5" s="1"/>
  <c r="N126" i="5"/>
  <c r="O126" i="5"/>
  <c r="P126" i="5"/>
  <c r="Q126" i="5"/>
  <c r="R126" i="5"/>
  <c r="S126" i="5"/>
  <c r="T126" i="5"/>
  <c r="U126" i="5"/>
  <c r="V126" i="5"/>
  <c r="W126" i="5"/>
  <c r="X126" i="5"/>
  <c r="Y126" i="5"/>
  <c r="Z126" i="5"/>
  <c r="AA126" i="5"/>
  <c r="AB126" i="5"/>
  <c r="AC126" i="5"/>
  <c r="AD126" i="5"/>
  <c r="AE126" i="5"/>
  <c r="AF126" i="5"/>
  <c r="AG126" i="5"/>
  <c r="AH126" i="5"/>
  <c r="AI126" i="5"/>
  <c r="AJ126" i="5"/>
  <c r="AK126" i="5"/>
  <c r="AL126" i="5"/>
  <c r="AM126" i="5"/>
  <c r="AN126" i="5"/>
  <c r="AO126" i="5"/>
  <c r="AP126" i="5"/>
  <c r="AQ126" i="5"/>
  <c r="AR126" i="5"/>
  <c r="AS126" i="5"/>
  <c r="AT126" i="5"/>
  <c r="AU126" i="5"/>
  <c r="AV126" i="5"/>
  <c r="AW126" i="5"/>
  <c r="AX126" i="5"/>
  <c r="AY126" i="5"/>
  <c r="AZ126" i="5"/>
  <c r="BA126" i="5"/>
  <c r="BB126" i="5"/>
  <c r="BC126" i="5"/>
  <c r="BD126" i="5"/>
  <c r="BE126" i="5"/>
  <c r="BF126" i="5"/>
  <c r="BG126" i="5"/>
  <c r="BH126" i="5"/>
  <c r="BI126" i="5"/>
  <c r="BJ126" i="5"/>
  <c r="BK126" i="5"/>
  <c r="BL126" i="5"/>
  <c r="BM126" i="5"/>
  <c r="BN126" i="5"/>
  <c r="G127" i="5"/>
  <c r="H127" i="5"/>
  <c r="I127" i="5"/>
  <c r="E127" i="5" s="1"/>
  <c r="J127" i="5"/>
  <c r="K127" i="5"/>
  <c r="L127" i="5"/>
  <c r="M127" i="5"/>
  <c r="N127" i="5"/>
  <c r="O127" i="5"/>
  <c r="P127" i="5"/>
  <c r="Q127" i="5"/>
  <c r="R127" i="5"/>
  <c r="S127" i="5"/>
  <c r="T127" i="5"/>
  <c r="U127" i="5"/>
  <c r="V127" i="5"/>
  <c r="W127" i="5"/>
  <c r="X127" i="5"/>
  <c r="Y127" i="5"/>
  <c r="Z127" i="5"/>
  <c r="AA127" i="5"/>
  <c r="AB127" i="5"/>
  <c r="AC127" i="5"/>
  <c r="AD127" i="5"/>
  <c r="AE127" i="5"/>
  <c r="AF127" i="5"/>
  <c r="AG127" i="5"/>
  <c r="AH127" i="5"/>
  <c r="AI127" i="5"/>
  <c r="AJ127" i="5"/>
  <c r="AK127" i="5"/>
  <c r="AL127" i="5"/>
  <c r="AM127" i="5"/>
  <c r="AN127" i="5"/>
  <c r="AO127" i="5"/>
  <c r="AP127" i="5"/>
  <c r="AQ127" i="5"/>
  <c r="AR127" i="5"/>
  <c r="AS127" i="5"/>
  <c r="AT127" i="5"/>
  <c r="AU127" i="5"/>
  <c r="AV127" i="5"/>
  <c r="AW127" i="5"/>
  <c r="AX127" i="5"/>
  <c r="AY127" i="5"/>
  <c r="AZ127" i="5"/>
  <c r="BA127" i="5"/>
  <c r="BB127" i="5"/>
  <c r="BC127" i="5"/>
  <c r="BD127" i="5"/>
  <c r="BE127" i="5"/>
  <c r="BF127" i="5"/>
  <c r="BG127" i="5"/>
  <c r="BH127" i="5"/>
  <c r="BI127" i="5"/>
  <c r="BJ127" i="5"/>
  <c r="BK127" i="5"/>
  <c r="BL127" i="5"/>
  <c r="BM127" i="5"/>
  <c r="BN127" i="5"/>
  <c r="G128" i="5"/>
  <c r="H128" i="5"/>
  <c r="I128" i="5"/>
  <c r="J128" i="5"/>
  <c r="K128" i="5"/>
  <c r="L128" i="5"/>
  <c r="M128" i="5"/>
  <c r="N128" i="5"/>
  <c r="O128" i="5"/>
  <c r="P128" i="5"/>
  <c r="Q128" i="5"/>
  <c r="R128" i="5"/>
  <c r="S128" i="5"/>
  <c r="T128" i="5"/>
  <c r="U128" i="5"/>
  <c r="V128" i="5"/>
  <c r="W128" i="5"/>
  <c r="X128" i="5"/>
  <c r="Y128" i="5"/>
  <c r="Z128" i="5"/>
  <c r="AA128" i="5"/>
  <c r="AB128" i="5"/>
  <c r="AC128" i="5"/>
  <c r="AD128" i="5"/>
  <c r="AE128" i="5"/>
  <c r="AF128" i="5"/>
  <c r="AG128" i="5"/>
  <c r="AH128" i="5"/>
  <c r="AI128" i="5"/>
  <c r="AJ128" i="5"/>
  <c r="AK128" i="5"/>
  <c r="AL128" i="5"/>
  <c r="AM128" i="5"/>
  <c r="AN128" i="5"/>
  <c r="AO128" i="5"/>
  <c r="AP128" i="5"/>
  <c r="AQ128" i="5"/>
  <c r="AR128" i="5"/>
  <c r="AS128" i="5"/>
  <c r="AT128" i="5"/>
  <c r="AU128" i="5"/>
  <c r="AV128" i="5"/>
  <c r="AW128" i="5"/>
  <c r="AX128" i="5"/>
  <c r="AY128" i="5"/>
  <c r="AZ128" i="5"/>
  <c r="BA128" i="5"/>
  <c r="BB128" i="5"/>
  <c r="BC128" i="5"/>
  <c r="BD128" i="5"/>
  <c r="BE128" i="5"/>
  <c r="BF128" i="5"/>
  <c r="BG128" i="5"/>
  <c r="BH128" i="5"/>
  <c r="BI128" i="5"/>
  <c r="BJ128" i="5"/>
  <c r="BK128" i="5"/>
  <c r="BL128" i="5"/>
  <c r="BM128" i="5"/>
  <c r="BN128" i="5"/>
  <c r="G129" i="5"/>
  <c r="H129" i="5"/>
  <c r="I129" i="5"/>
  <c r="J129" i="5"/>
  <c r="K129" i="5"/>
  <c r="L129" i="5"/>
  <c r="M129" i="5"/>
  <c r="N129" i="5"/>
  <c r="O129" i="5"/>
  <c r="P129" i="5"/>
  <c r="Q129" i="5"/>
  <c r="R129" i="5"/>
  <c r="S129" i="5"/>
  <c r="T129" i="5"/>
  <c r="U129" i="5"/>
  <c r="V129" i="5"/>
  <c r="W129" i="5"/>
  <c r="X129" i="5"/>
  <c r="Y129" i="5"/>
  <c r="Z129" i="5"/>
  <c r="AA129" i="5"/>
  <c r="AB129" i="5"/>
  <c r="AC129" i="5"/>
  <c r="AD129" i="5"/>
  <c r="AE129" i="5"/>
  <c r="AF129" i="5"/>
  <c r="AG129" i="5"/>
  <c r="AH129" i="5"/>
  <c r="AI129" i="5"/>
  <c r="AJ129" i="5"/>
  <c r="AK129" i="5"/>
  <c r="AL129" i="5"/>
  <c r="AM129" i="5"/>
  <c r="AN129" i="5"/>
  <c r="AO129" i="5"/>
  <c r="AP129" i="5"/>
  <c r="AQ129" i="5"/>
  <c r="AR129" i="5"/>
  <c r="AS129" i="5"/>
  <c r="AT129" i="5"/>
  <c r="AU129" i="5"/>
  <c r="AV129" i="5"/>
  <c r="AW129" i="5"/>
  <c r="AX129" i="5"/>
  <c r="AY129" i="5"/>
  <c r="AZ129" i="5"/>
  <c r="BA129" i="5"/>
  <c r="BB129" i="5"/>
  <c r="BC129" i="5"/>
  <c r="BD129" i="5"/>
  <c r="BE129" i="5"/>
  <c r="BF129" i="5"/>
  <c r="BG129" i="5"/>
  <c r="BH129" i="5"/>
  <c r="BI129" i="5"/>
  <c r="BJ129" i="5"/>
  <c r="BK129" i="5"/>
  <c r="BL129" i="5"/>
  <c r="BM129" i="5"/>
  <c r="BN129" i="5"/>
  <c r="G130" i="5"/>
  <c r="H130" i="5"/>
  <c r="I130" i="5"/>
  <c r="J130" i="5"/>
  <c r="K130" i="5"/>
  <c r="L130" i="5"/>
  <c r="M130" i="5"/>
  <c r="N130" i="5"/>
  <c r="O130" i="5"/>
  <c r="P130" i="5"/>
  <c r="Q130" i="5"/>
  <c r="R130" i="5"/>
  <c r="S130" i="5"/>
  <c r="T130" i="5"/>
  <c r="U130" i="5"/>
  <c r="V130" i="5"/>
  <c r="W130" i="5"/>
  <c r="X130" i="5"/>
  <c r="Y130" i="5"/>
  <c r="Z130" i="5"/>
  <c r="AA130" i="5"/>
  <c r="AB130" i="5"/>
  <c r="AC130" i="5"/>
  <c r="AD130" i="5"/>
  <c r="AE130" i="5"/>
  <c r="AF130" i="5"/>
  <c r="AG130" i="5"/>
  <c r="AH130" i="5"/>
  <c r="AI130" i="5"/>
  <c r="AJ130" i="5"/>
  <c r="AK130" i="5"/>
  <c r="AL130" i="5"/>
  <c r="AM130" i="5"/>
  <c r="AN130" i="5"/>
  <c r="AO130" i="5"/>
  <c r="AP130" i="5"/>
  <c r="AQ130" i="5"/>
  <c r="AR130" i="5"/>
  <c r="AS130" i="5"/>
  <c r="AT130" i="5"/>
  <c r="AU130" i="5"/>
  <c r="AV130" i="5"/>
  <c r="AW130" i="5"/>
  <c r="AX130" i="5"/>
  <c r="AY130" i="5"/>
  <c r="AZ130" i="5"/>
  <c r="BA130" i="5"/>
  <c r="BB130" i="5"/>
  <c r="BC130" i="5"/>
  <c r="BD130" i="5"/>
  <c r="BE130" i="5"/>
  <c r="BF130" i="5"/>
  <c r="BG130" i="5"/>
  <c r="BH130" i="5"/>
  <c r="BI130" i="5"/>
  <c r="BJ130" i="5"/>
  <c r="BK130" i="5"/>
  <c r="BL130" i="5"/>
  <c r="BM130" i="5"/>
  <c r="BN130" i="5"/>
  <c r="G131" i="5"/>
  <c r="E131" i="5" s="1"/>
  <c r="H131" i="5"/>
  <c r="I131" i="5"/>
  <c r="J131" i="5"/>
  <c r="K131" i="5"/>
  <c r="L131" i="5"/>
  <c r="M131" i="5"/>
  <c r="N131" i="5"/>
  <c r="O131" i="5"/>
  <c r="P131" i="5"/>
  <c r="Q131" i="5"/>
  <c r="R131" i="5"/>
  <c r="S131" i="5"/>
  <c r="T131" i="5"/>
  <c r="U131" i="5"/>
  <c r="V131" i="5"/>
  <c r="W131" i="5"/>
  <c r="X131" i="5"/>
  <c r="Y131" i="5"/>
  <c r="Z131" i="5"/>
  <c r="AA131" i="5"/>
  <c r="AB131" i="5"/>
  <c r="AC131" i="5"/>
  <c r="AD131" i="5"/>
  <c r="AE131" i="5"/>
  <c r="AF131" i="5"/>
  <c r="AG131" i="5"/>
  <c r="AH131" i="5"/>
  <c r="AI131" i="5"/>
  <c r="AJ131" i="5"/>
  <c r="AK131" i="5"/>
  <c r="AL131" i="5"/>
  <c r="AM131" i="5"/>
  <c r="AN131" i="5"/>
  <c r="AO131" i="5"/>
  <c r="AP131" i="5"/>
  <c r="AQ131" i="5"/>
  <c r="AR131" i="5"/>
  <c r="AS131" i="5"/>
  <c r="AT131" i="5"/>
  <c r="AU131" i="5"/>
  <c r="AV131" i="5"/>
  <c r="AW131" i="5"/>
  <c r="AX131" i="5"/>
  <c r="AY131" i="5"/>
  <c r="AZ131" i="5"/>
  <c r="BA131" i="5"/>
  <c r="BB131" i="5"/>
  <c r="BC131" i="5"/>
  <c r="BD131" i="5"/>
  <c r="BE131" i="5"/>
  <c r="BF131" i="5"/>
  <c r="BG131" i="5"/>
  <c r="BH131" i="5"/>
  <c r="BI131" i="5"/>
  <c r="BJ131" i="5"/>
  <c r="BK131" i="5"/>
  <c r="BL131" i="5"/>
  <c r="BM131" i="5"/>
  <c r="BN131" i="5"/>
  <c r="G132" i="5"/>
  <c r="H132" i="5"/>
  <c r="I132" i="5"/>
  <c r="J132" i="5"/>
  <c r="K132" i="5"/>
  <c r="L132" i="5"/>
  <c r="M132" i="5"/>
  <c r="N132" i="5"/>
  <c r="O132" i="5"/>
  <c r="P132" i="5"/>
  <c r="Q132" i="5"/>
  <c r="R132" i="5"/>
  <c r="S132" i="5"/>
  <c r="T132" i="5"/>
  <c r="U132" i="5"/>
  <c r="V132" i="5"/>
  <c r="W132" i="5"/>
  <c r="X132" i="5"/>
  <c r="Y132" i="5"/>
  <c r="Z132" i="5"/>
  <c r="AA132" i="5"/>
  <c r="AB132" i="5"/>
  <c r="AC132" i="5"/>
  <c r="AD132" i="5"/>
  <c r="AE132" i="5"/>
  <c r="AF132" i="5"/>
  <c r="AG132" i="5"/>
  <c r="AH132" i="5"/>
  <c r="AI132" i="5"/>
  <c r="AJ132" i="5"/>
  <c r="AK132" i="5"/>
  <c r="AL132" i="5"/>
  <c r="AM132" i="5"/>
  <c r="AN132" i="5"/>
  <c r="AO132" i="5"/>
  <c r="AP132" i="5"/>
  <c r="AQ132" i="5"/>
  <c r="AR132" i="5"/>
  <c r="AS132" i="5"/>
  <c r="AT132" i="5"/>
  <c r="AU132" i="5"/>
  <c r="AV132" i="5"/>
  <c r="AW132" i="5"/>
  <c r="AX132" i="5"/>
  <c r="AY132" i="5"/>
  <c r="AZ132" i="5"/>
  <c r="BA132" i="5"/>
  <c r="BB132" i="5"/>
  <c r="BC132" i="5"/>
  <c r="BD132" i="5"/>
  <c r="BE132" i="5"/>
  <c r="BF132" i="5"/>
  <c r="BG132" i="5"/>
  <c r="BH132" i="5"/>
  <c r="BI132" i="5"/>
  <c r="BJ132" i="5"/>
  <c r="BK132" i="5"/>
  <c r="BL132" i="5"/>
  <c r="BM132" i="5"/>
  <c r="BN132" i="5"/>
  <c r="G133" i="5"/>
  <c r="H133" i="5"/>
  <c r="I133" i="5"/>
  <c r="E133" i="5" s="1"/>
  <c r="J133" i="5"/>
  <c r="K133" i="5"/>
  <c r="L133" i="5"/>
  <c r="M133" i="5"/>
  <c r="N133" i="5"/>
  <c r="O133" i="5"/>
  <c r="P133" i="5"/>
  <c r="Q133" i="5"/>
  <c r="R133" i="5"/>
  <c r="S133" i="5"/>
  <c r="T133" i="5"/>
  <c r="U133" i="5"/>
  <c r="V133" i="5"/>
  <c r="W133" i="5"/>
  <c r="X133" i="5"/>
  <c r="Y133" i="5"/>
  <c r="Z133" i="5"/>
  <c r="AA133" i="5"/>
  <c r="AB133" i="5"/>
  <c r="AC133" i="5"/>
  <c r="AD133" i="5"/>
  <c r="AE133" i="5"/>
  <c r="AF133" i="5"/>
  <c r="AG133" i="5"/>
  <c r="AH133" i="5"/>
  <c r="AI133" i="5"/>
  <c r="AJ133" i="5"/>
  <c r="AK133" i="5"/>
  <c r="AL133" i="5"/>
  <c r="AM133" i="5"/>
  <c r="AN133" i="5"/>
  <c r="AO133" i="5"/>
  <c r="AP133" i="5"/>
  <c r="AQ133" i="5"/>
  <c r="AR133" i="5"/>
  <c r="AS133" i="5"/>
  <c r="AT133" i="5"/>
  <c r="AU133" i="5"/>
  <c r="AV133" i="5"/>
  <c r="AW133" i="5"/>
  <c r="AX133" i="5"/>
  <c r="AY133" i="5"/>
  <c r="AZ133" i="5"/>
  <c r="BA133" i="5"/>
  <c r="BB133" i="5"/>
  <c r="BC133" i="5"/>
  <c r="BD133" i="5"/>
  <c r="BE133" i="5"/>
  <c r="BF133" i="5"/>
  <c r="BG133" i="5"/>
  <c r="BH133" i="5"/>
  <c r="BI133" i="5"/>
  <c r="BJ133" i="5"/>
  <c r="BK133" i="5"/>
  <c r="BL133" i="5"/>
  <c r="BM133" i="5"/>
  <c r="BN133" i="5"/>
  <c r="G134" i="5"/>
  <c r="H134" i="5"/>
  <c r="I134" i="5"/>
  <c r="J134" i="5"/>
  <c r="K134" i="5"/>
  <c r="L134" i="5"/>
  <c r="M134" i="5"/>
  <c r="E134" i="5" s="1"/>
  <c r="N134" i="5"/>
  <c r="O134" i="5"/>
  <c r="P134" i="5"/>
  <c r="Q134" i="5"/>
  <c r="R134" i="5"/>
  <c r="S134" i="5"/>
  <c r="T134" i="5"/>
  <c r="U134" i="5"/>
  <c r="V134" i="5"/>
  <c r="W134" i="5"/>
  <c r="X134" i="5"/>
  <c r="Y134" i="5"/>
  <c r="Z134" i="5"/>
  <c r="AA134" i="5"/>
  <c r="AB134" i="5"/>
  <c r="AC134" i="5"/>
  <c r="AD134" i="5"/>
  <c r="AE134" i="5"/>
  <c r="AF134" i="5"/>
  <c r="AG134" i="5"/>
  <c r="AH134" i="5"/>
  <c r="AI134" i="5"/>
  <c r="AJ134" i="5"/>
  <c r="AK134" i="5"/>
  <c r="AL134" i="5"/>
  <c r="AM134" i="5"/>
  <c r="AN134" i="5"/>
  <c r="AO134" i="5"/>
  <c r="AP134" i="5"/>
  <c r="AQ134" i="5"/>
  <c r="AR134" i="5"/>
  <c r="AS134" i="5"/>
  <c r="AT134" i="5"/>
  <c r="AU134" i="5"/>
  <c r="AV134" i="5"/>
  <c r="AW134" i="5"/>
  <c r="AX134" i="5"/>
  <c r="AY134" i="5"/>
  <c r="AZ134" i="5"/>
  <c r="BA134" i="5"/>
  <c r="BB134" i="5"/>
  <c r="BC134" i="5"/>
  <c r="BD134" i="5"/>
  <c r="BE134" i="5"/>
  <c r="BF134" i="5"/>
  <c r="BG134" i="5"/>
  <c r="BH134" i="5"/>
  <c r="BI134" i="5"/>
  <c r="BJ134" i="5"/>
  <c r="BK134" i="5"/>
  <c r="BL134" i="5"/>
  <c r="BM134" i="5"/>
  <c r="BN134" i="5"/>
  <c r="G135" i="5"/>
  <c r="E135" i="5" s="1"/>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AG135" i="5"/>
  <c r="AH135" i="5"/>
  <c r="AI135" i="5"/>
  <c r="AJ135" i="5"/>
  <c r="AK135" i="5"/>
  <c r="AL135" i="5"/>
  <c r="AM135" i="5"/>
  <c r="AN135" i="5"/>
  <c r="AO135" i="5"/>
  <c r="AP135" i="5"/>
  <c r="AQ135" i="5"/>
  <c r="AR135" i="5"/>
  <c r="AS135" i="5"/>
  <c r="AT135" i="5"/>
  <c r="AU135" i="5"/>
  <c r="AV135" i="5"/>
  <c r="AW135" i="5"/>
  <c r="AX135" i="5"/>
  <c r="AY135" i="5"/>
  <c r="AZ135" i="5"/>
  <c r="BA135" i="5"/>
  <c r="BB135" i="5"/>
  <c r="BC135" i="5"/>
  <c r="BD135" i="5"/>
  <c r="BE135" i="5"/>
  <c r="BF135" i="5"/>
  <c r="BG135" i="5"/>
  <c r="BH135" i="5"/>
  <c r="BI135" i="5"/>
  <c r="BJ135" i="5"/>
  <c r="BK135" i="5"/>
  <c r="BL135" i="5"/>
  <c r="BM135" i="5"/>
  <c r="BN135" i="5"/>
  <c r="G136" i="5"/>
  <c r="H136" i="5"/>
  <c r="I136" i="5"/>
  <c r="J136" i="5"/>
  <c r="K136" i="5"/>
  <c r="L136" i="5"/>
  <c r="M136" i="5"/>
  <c r="N136" i="5"/>
  <c r="O136" i="5"/>
  <c r="P136" i="5"/>
  <c r="Q136" i="5"/>
  <c r="R136" i="5"/>
  <c r="S136" i="5"/>
  <c r="T136" i="5"/>
  <c r="U136" i="5"/>
  <c r="V136" i="5"/>
  <c r="W136" i="5"/>
  <c r="X136" i="5"/>
  <c r="Y136" i="5"/>
  <c r="Z136" i="5"/>
  <c r="AA136" i="5"/>
  <c r="AB136" i="5"/>
  <c r="AC136" i="5"/>
  <c r="AD136" i="5"/>
  <c r="AE136" i="5"/>
  <c r="AF136" i="5"/>
  <c r="AG136" i="5"/>
  <c r="AH136" i="5"/>
  <c r="AI136" i="5"/>
  <c r="AJ136" i="5"/>
  <c r="AK136" i="5"/>
  <c r="AL136" i="5"/>
  <c r="AM136" i="5"/>
  <c r="AN136" i="5"/>
  <c r="AO136" i="5"/>
  <c r="AP136" i="5"/>
  <c r="AQ136" i="5"/>
  <c r="AR136" i="5"/>
  <c r="AS136" i="5"/>
  <c r="AT136" i="5"/>
  <c r="AU136" i="5"/>
  <c r="AV136" i="5"/>
  <c r="AW136" i="5"/>
  <c r="AX136" i="5"/>
  <c r="AY136" i="5"/>
  <c r="AZ136" i="5"/>
  <c r="BA136" i="5"/>
  <c r="BB136" i="5"/>
  <c r="BC136" i="5"/>
  <c r="BD136" i="5"/>
  <c r="BE136" i="5"/>
  <c r="BF136" i="5"/>
  <c r="BG136" i="5"/>
  <c r="BH136" i="5"/>
  <c r="BI136" i="5"/>
  <c r="BJ136" i="5"/>
  <c r="BK136" i="5"/>
  <c r="BL136" i="5"/>
  <c r="BM136" i="5"/>
  <c r="BN136" i="5"/>
  <c r="G137" i="5"/>
  <c r="H137" i="5"/>
  <c r="I137" i="5"/>
  <c r="J137" i="5"/>
  <c r="K137" i="5"/>
  <c r="L137" i="5"/>
  <c r="M137" i="5"/>
  <c r="N137" i="5"/>
  <c r="O137" i="5"/>
  <c r="P137" i="5"/>
  <c r="Q137" i="5"/>
  <c r="R137" i="5"/>
  <c r="S137" i="5"/>
  <c r="T137" i="5"/>
  <c r="U137" i="5"/>
  <c r="V137" i="5"/>
  <c r="W137" i="5"/>
  <c r="X137" i="5"/>
  <c r="Y137" i="5"/>
  <c r="Z137" i="5"/>
  <c r="AA137" i="5"/>
  <c r="AB137" i="5"/>
  <c r="AC137" i="5"/>
  <c r="AD137" i="5"/>
  <c r="AE137" i="5"/>
  <c r="AF137" i="5"/>
  <c r="AG137" i="5"/>
  <c r="AH137" i="5"/>
  <c r="AI137" i="5"/>
  <c r="AJ137" i="5"/>
  <c r="AK137" i="5"/>
  <c r="AL137" i="5"/>
  <c r="AM137" i="5"/>
  <c r="AN137" i="5"/>
  <c r="AO137" i="5"/>
  <c r="AP137" i="5"/>
  <c r="AQ137" i="5"/>
  <c r="AR137" i="5"/>
  <c r="AS137" i="5"/>
  <c r="AT137" i="5"/>
  <c r="AU137" i="5"/>
  <c r="AV137" i="5"/>
  <c r="AW137" i="5"/>
  <c r="AX137" i="5"/>
  <c r="AY137" i="5"/>
  <c r="AZ137" i="5"/>
  <c r="BA137" i="5"/>
  <c r="BB137" i="5"/>
  <c r="BC137" i="5"/>
  <c r="BD137" i="5"/>
  <c r="BE137" i="5"/>
  <c r="BF137" i="5"/>
  <c r="BG137" i="5"/>
  <c r="BH137" i="5"/>
  <c r="BI137" i="5"/>
  <c r="BJ137" i="5"/>
  <c r="BK137" i="5"/>
  <c r="BL137" i="5"/>
  <c r="BM137" i="5"/>
  <c r="BN137" i="5"/>
  <c r="G138" i="5"/>
  <c r="H138" i="5"/>
  <c r="I138" i="5"/>
  <c r="J138" i="5"/>
  <c r="K138" i="5"/>
  <c r="L138" i="5"/>
  <c r="M138" i="5"/>
  <c r="N138" i="5"/>
  <c r="O138" i="5"/>
  <c r="P138" i="5"/>
  <c r="Q138" i="5"/>
  <c r="R138" i="5"/>
  <c r="S138" i="5"/>
  <c r="T138" i="5"/>
  <c r="U138" i="5"/>
  <c r="V138" i="5"/>
  <c r="W138" i="5"/>
  <c r="X138" i="5"/>
  <c r="Y138" i="5"/>
  <c r="Z138" i="5"/>
  <c r="AA138" i="5"/>
  <c r="AB138" i="5"/>
  <c r="AC138" i="5"/>
  <c r="AD138" i="5"/>
  <c r="AE138" i="5"/>
  <c r="AF138" i="5"/>
  <c r="AG138" i="5"/>
  <c r="AH138" i="5"/>
  <c r="AI138" i="5"/>
  <c r="AJ138" i="5"/>
  <c r="AK138" i="5"/>
  <c r="AL138" i="5"/>
  <c r="AM138" i="5"/>
  <c r="AN138" i="5"/>
  <c r="AO138" i="5"/>
  <c r="AP138" i="5"/>
  <c r="AQ138" i="5"/>
  <c r="AR138" i="5"/>
  <c r="AS138" i="5"/>
  <c r="AT138" i="5"/>
  <c r="AU138" i="5"/>
  <c r="AV138" i="5"/>
  <c r="AW138" i="5"/>
  <c r="AX138" i="5"/>
  <c r="AY138" i="5"/>
  <c r="AZ138" i="5"/>
  <c r="BA138" i="5"/>
  <c r="BB138" i="5"/>
  <c r="BC138" i="5"/>
  <c r="BD138" i="5"/>
  <c r="BE138" i="5"/>
  <c r="BF138" i="5"/>
  <c r="BG138" i="5"/>
  <c r="BH138" i="5"/>
  <c r="BI138" i="5"/>
  <c r="BJ138" i="5"/>
  <c r="BK138" i="5"/>
  <c r="BL138" i="5"/>
  <c r="BM138" i="5"/>
  <c r="BN138" i="5"/>
  <c r="G139" i="5"/>
  <c r="H139" i="5"/>
  <c r="I139" i="5"/>
  <c r="J139" i="5"/>
  <c r="K139" i="5"/>
  <c r="L139" i="5"/>
  <c r="M139" i="5"/>
  <c r="N139" i="5"/>
  <c r="O139" i="5"/>
  <c r="P139" i="5"/>
  <c r="Q139" i="5"/>
  <c r="R139" i="5"/>
  <c r="S139" i="5"/>
  <c r="T139" i="5"/>
  <c r="U139" i="5"/>
  <c r="V139" i="5"/>
  <c r="W139" i="5"/>
  <c r="X139" i="5"/>
  <c r="Y139" i="5"/>
  <c r="Z139" i="5"/>
  <c r="AA139" i="5"/>
  <c r="AB139" i="5"/>
  <c r="AC139" i="5"/>
  <c r="AD139" i="5"/>
  <c r="AE139" i="5"/>
  <c r="AF139" i="5"/>
  <c r="AG139" i="5"/>
  <c r="AH139" i="5"/>
  <c r="AI139" i="5"/>
  <c r="AJ139" i="5"/>
  <c r="AK139" i="5"/>
  <c r="AL139" i="5"/>
  <c r="AM139" i="5"/>
  <c r="AN139" i="5"/>
  <c r="AO139" i="5"/>
  <c r="AP139" i="5"/>
  <c r="AQ139" i="5"/>
  <c r="AR139" i="5"/>
  <c r="AS139" i="5"/>
  <c r="AT139" i="5"/>
  <c r="AU139" i="5"/>
  <c r="AV139" i="5"/>
  <c r="AW139" i="5"/>
  <c r="AX139" i="5"/>
  <c r="AY139" i="5"/>
  <c r="AZ139" i="5"/>
  <c r="BA139" i="5"/>
  <c r="BB139" i="5"/>
  <c r="BC139" i="5"/>
  <c r="BD139" i="5"/>
  <c r="BE139" i="5"/>
  <c r="BF139" i="5"/>
  <c r="BG139" i="5"/>
  <c r="BH139" i="5"/>
  <c r="BI139" i="5"/>
  <c r="BJ139" i="5"/>
  <c r="BK139" i="5"/>
  <c r="BL139" i="5"/>
  <c r="BM139" i="5"/>
  <c r="BN139" i="5"/>
  <c r="G140" i="5"/>
  <c r="H140" i="5"/>
  <c r="I140" i="5"/>
  <c r="J140" i="5"/>
  <c r="K140" i="5"/>
  <c r="L140" i="5"/>
  <c r="M140" i="5"/>
  <c r="N140" i="5"/>
  <c r="O140" i="5"/>
  <c r="P140" i="5"/>
  <c r="Q140" i="5"/>
  <c r="R140" i="5"/>
  <c r="S140" i="5"/>
  <c r="T140" i="5"/>
  <c r="U140" i="5"/>
  <c r="V140" i="5"/>
  <c r="W140" i="5"/>
  <c r="X140" i="5"/>
  <c r="Y140" i="5"/>
  <c r="Z140" i="5"/>
  <c r="AA140" i="5"/>
  <c r="AB140" i="5"/>
  <c r="AC140" i="5"/>
  <c r="AD140" i="5"/>
  <c r="AE140" i="5"/>
  <c r="AF140" i="5"/>
  <c r="AG140" i="5"/>
  <c r="AH140" i="5"/>
  <c r="AI140" i="5"/>
  <c r="AJ140" i="5"/>
  <c r="AK140" i="5"/>
  <c r="AL140" i="5"/>
  <c r="AM140" i="5"/>
  <c r="AN140" i="5"/>
  <c r="AO140" i="5"/>
  <c r="AP140" i="5"/>
  <c r="AQ140" i="5"/>
  <c r="AR140" i="5"/>
  <c r="AS140" i="5"/>
  <c r="AT140" i="5"/>
  <c r="AU140" i="5"/>
  <c r="AV140" i="5"/>
  <c r="AW140" i="5"/>
  <c r="AX140" i="5"/>
  <c r="AY140" i="5"/>
  <c r="AZ140" i="5"/>
  <c r="BA140" i="5"/>
  <c r="BB140" i="5"/>
  <c r="BC140" i="5"/>
  <c r="BD140" i="5"/>
  <c r="BE140" i="5"/>
  <c r="BF140" i="5"/>
  <c r="BG140" i="5"/>
  <c r="BH140" i="5"/>
  <c r="BI140" i="5"/>
  <c r="BJ140" i="5"/>
  <c r="BK140" i="5"/>
  <c r="BL140" i="5"/>
  <c r="BM140" i="5"/>
  <c r="BN140" i="5"/>
  <c r="G141" i="5"/>
  <c r="H141" i="5"/>
  <c r="I141" i="5"/>
  <c r="J141" i="5"/>
  <c r="E141" i="5" s="1"/>
  <c r="K141" i="5"/>
  <c r="L141" i="5"/>
  <c r="M141" i="5"/>
  <c r="N141" i="5"/>
  <c r="O141" i="5"/>
  <c r="P141" i="5"/>
  <c r="Q141" i="5"/>
  <c r="R141" i="5"/>
  <c r="S141" i="5"/>
  <c r="T141" i="5"/>
  <c r="U141" i="5"/>
  <c r="V141" i="5"/>
  <c r="W141" i="5"/>
  <c r="X141" i="5"/>
  <c r="Y141" i="5"/>
  <c r="Z141" i="5"/>
  <c r="AA141" i="5"/>
  <c r="AB141" i="5"/>
  <c r="AC141" i="5"/>
  <c r="AD141" i="5"/>
  <c r="AE141" i="5"/>
  <c r="AF141" i="5"/>
  <c r="AG141" i="5"/>
  <c r="AH141" i="5"/>
  <c r="AI141" i="5"/>
  <c r="AJ141" i="5"/>
  <c r="AK141" i="5"/>
  <c r="AL141" i="5"/>
  <c r="AM141" i="5"/>
  <c r="AN141" i="5"/>
  <c r="AO141" i="5"/>
  <c r="AP141" i="5"/>
  <c r="AQ141" i="5"/>
  <c r="AR141" i="5"/>
  <c r="AS141" i="5"/>
  <c r="AT141" i="5"/>
  <c r="AU141" i="5"/>
  <c r="AV141" i="5"/>
  <c r="AW141" i="5"/>
  <c r="AX141" i="5"/>
  <c r="AY141" i="5"/>
  <c r="AZ141" i="5"/>
  <c r="BA141" i="5"/>
  <c r="BB141" i="5"/>
  <c r="BC141" i="5"/>
  <c r="BD141" i="5"/>
  <c r="BE141" i="5"/>
  <c r="BF141" i="5"/>
  <c r="BG141" i="5"/>
  <c r="BH141" i="5"/>
  <c r="BI141" i="5"/>
  <c r="BJ141" i="5"/>
  <c r="BK141" i="5"/>
  <c r="BL141" i="5"/>
  <c r="BM141" i="5"/>
  <c r="BN141" i="5"/>
  <c r="G142" i="5"/>
  <c r="H142" i="5"/>
  <c r="I142" i="5"/>
  <c r="J142" i="5"/>
  <c r="K142" i="5"/>
  <c r="L142" i="5"/>
  <c r="M142" i="5"/>
  <c r="E142" i="5" s="1"/>
  <c r="N142" i="5"/>
  <c r="O142" i="5"/>
  <c r="P142" i="5"/>
  <c r="Q142" i="5"/>
  <c r="R142" i="5"/>
  <c r="S142" i="5"/>
  <c r="T142" i="5"/>
  <c r="U142" i="5"/>
  <c r="V142" i="5"/>
  <c r="W142" i="5"/>
  <c r="X142" i="5"/>
  <c r="Y142" i="5"/>
  <c r="Z142" i="5"/>
  <c r="AA142" i="5"/>
  <c r="AB142" i="5"/>
  <c r="AC142" i="5"/>
  <c r="AD142" i="5"/>
  <c r="AE142" i="5"/>
  <c r="AF142" i="5"/>
  <c r="AG142" i="5"/>
  <c r="AH142" i="5"/>
  <c r="AI142" i="5"/>
  <c r="AJ142" i="5"/>
  <c r="AK142" i="5"/>
  <c r="AL142" i="5"/>
  <c r="AM142" i="5"/>
  <c r="AN142" i="5"/>
  <c r="AO142" i="5"/>
  <c r="AP142" i="5"/>
  <c r="AQ142" i="5"/>
  <c r="AR142" i="5"/>
  <c r="AS142" i="5"/>
  <c r="AT142" i="5"/>
  <c r="AU142" i="5"/>
  <c r="AV142" i="5"/>
  <c r="AW142" i="5"/>
  <c r="AX142" i="5"/>
  <c r="AY142" i="5"/>
  <c r="AZ142" i="5"/>
  <c r="BA142" i="5"/>
  <c r="BB142" i="5"/>
  <c r="BC142" i="5"/>
  <c r="BD142" i="5"/>
  <c r="BE142" i="5"/>
  <c r="BF142" i="5"/>
  <c r="BG142" i="5"/>
  <c r="BH142" i="5"/>
  <c r="BI142" i="5"/>
  <c r="BJ142" i="5"/>
  <c r="BK142" i="5"/>
  <c r="BL142" i="5"/>
  <c r="BM142" i="5"/>
  <c r="BN142" i="5"/>
  <c r="G143" i="5"/>
  <c r="E143" i="5" s="1"/>
  <c r="H143" i="5"/>
  <c r="I143" i="5"/>
  <c r="J143" i="5"/>
  <c r="K143" i="5"/>
  <c r="L143" i="5"/>
  <c r="M143" i="5"/>
  <c r="N143" i="5"/>
  <c r="O143" i="5"/>
  <c r="P143" i="5"/>
  <c r="Q143" i="5"/>
  <c r="R143" i="5"/>
  <c r="S143" i="5"/>
  <c r="T143" i="5"/>
  <c r="U143" i="5"/>
  <c r="V143" i="5"/>
  <c r="W143" i="5"/>
  <c r="X143" i="5"/>
  <c r="Y143" i="5"/>
  <c r="Z143" i="5"/>
  <c r="AA143" i="5"/>
  <c r="AB143" i="5"/>
  <c r="AC143" i="5"/>
  <c r="AD143" i="5"/>
  <c r="AE143" i="5"/>
  <c r="AF143" i="5"/>
  <c r="AG143" i="5"/>
  <c r="AH143" i="5"/>
  <c r="AI143" i="5"/>
  <c r="AJ143" i="5"/>
  <c r="AK143" i="5"/>
  <c r="AL143" i="5"/>
  <c r="AM143" i="5"/>
  <c r="AN143" i="5"/>
  <c r="AO143" i="5"/>
  <c r="AP143" i="5"/>
  <c r="AQ143" i="5"/>
  <c r="AR143" i="5"/>
  <c r="AS143" i="5"/>
  <c r="AT143" i="5"/>
  <c r="AU143" i="5"/>
  <c r="AV143" i="5"/>
  <c r="AW143" i="5"/>
  <c r="AX143" i="5"/>
  <c r="AY143" i="5"/>
  <c r="AZ143" i="5"/>
  <c r="BA143" i="5"/>
  <c r="BB143" i="5"/>
  <c r="BC143" i="5"/>
  <c r="BD143" i="5"/>
  <c r="BE143" i="5"/>
  <c r="BF143" i="5"/>
  <c r="BG143" i="5"/>
  <c r="BH143" i="5"/>
  <c r="BI143" i="5"/>
  <c r="BJ143" i="5"/>
  <c r="BK143" i="5"/>
  <c r="BL143" i="5"/>
  <c r="BM143" i="5"/>
  <c r="BN143" i="5"/>
  <c r="G144" i="5"/>
  <c r="H144" i="5"/>
  <c r="I144" i="5"/>
  <c r="J144" i="5"/>
  <c r="K144" i="5"/>
  <c r="L144" i="5"/>
  <c r="M144" i="5"/>
  <c r="N144" i="5"/>
  <c r="O144" i="5"/>
  <c r="P144" i="5"/>
  <c r="Q144" i="5"/>
  <c r="R144" i="5"/>
  <c r="S144" i="5"/>
  <c r="T144" i="5"/>
  <c r="U144" i="5"/>
  <c r="V144" i="5"/>
  <c r="W144" i="5"/>
  <c r="X144" i="5"/>
  <c r="Y144" i="5"/>
  <c r="Z144" i="5"/>
  <c r="AA144" i="5"/>
  <c r="AB144" i="5"/>
  <c r="AC144" i="5"/>
  <c r="AD144" i="5"/>
  <c r="AE144" i="5"/>
  <c r="AF144" i="5"/>
  <c r="AG144" i="5"/>
  <c r="AH144" i="5"/>
  <c r="AI144" i="5"/>
  <c r="AJ144" i="5"/>
  <c r="AK144" i="5"/>
  <c r="AL144" i="5"/>
  <c r="AM144" i="5"/>
  <c r="AN144" i="5"/>
  <c r="AO144" i="5"/>
  <c r="AP144" i="5"/>
  <c r="AQ144" i="5"/>
  <c r="AR144" i="5"/>
  <c r="AS144" i="5"/>
  <c r="AT144" i="5"/>
  <c r="AU144" i="5"/>
  <c r="AV144" i="5"/>
  <c r="AW144" i="5"/>
  <c r="AX144" i="5"/>
  <c r="AY144" i="5"/>
  <c r="AZ144" i="5"/>
  <c r="BA144" i="5"/>
  <c r="BB144" i="5"/>
  <c r="BC144" i="5"/>
  <c r="BD144" i="5"/>
  <c r="BE144" i="5"/>
  <c r="BF144" i="5"/>
  <c r="BG144" i="5"/>
  <c r="BH144" i="5"/>
  <c r="BI144" i="5"/>
  <c r="BJ144" i="5"/>
  <c r="BK144" i="5"/>
  <c r="BL144" i="5"/>
  <c r="BM144" i="5"/>
  <c r="BN144" i="5"/>
  <c r="G145" i="5"/>
  <c r="H145" i="5"/>
  <c r="I145" i="5"/>
  <c r="J145" i="5"/>
  <c r="K145" i="5"/>
  <c r="L145" i="5"/>
  <c r="M145" i="5"/>
  <c r="N145" i="5"/>
  <c r="O145" i="5"/>
  <c r="P145" i="5"/>
  <c r="Q145" i="5"/>
  <c r="R145" i="5"/>
  <c r="S145" i="5"/>
  <c r="T145" i="5"/>
  <c r="U145" i="5"/>
  <c r="V145" i="5"/>
  <c r="W145" i="5"/>
  <c r="X145" i="5"/>
  <c r="Y145" i="5"/>
  <c r="Z145" i="5"/>
  <c r="AA145" i="5"/>
  <c r="AB145" i="5"/>
  <c r="AC145" i="5"/>
  <c r="AD145" i="5"/>
  <c r="AE145" i="5"/>
  <c r="AF145" i="5"/>
  <c r="AG145" i="5"/>
  <c r="AH145" i="5"/>
  <c r="AI145" i="5"/>
  <c r="AJ145" i="5"/>
  <c r="AK145" i="5"/>
  <c r="AL145" i="5"/>
  <c r="AM145" i="5"/>
  <c r="AN145" i="5"/>
  <c r="AO145" i="5"/>
  <c r="AP145" i="5"/>
  <c r="AQ145" i="5"/>
  <c r="AR145" i="5"/>
  <c r="AS145" i="5"/>
  <c r="AT145" i="5"/>
  <c r="AU145" i="5"/>
  <c r="AV145" i="5"/>
  <c r="AW145" i="5"/>
  <c r="AX145" i="5"/>
  <c r="AY145" i="5"/>
  <c r="AZ145" i="5"/>
  <c r="BA145" i="5"/>
  <c r="BB145" i="5"/>
  <c r="BC145" i="5"/>
  <c r="BD145" i="5"/>
  <c r="BE145" i="5"/>
  <c r="BF145" i="5"/>
  <c r="BG145" i="5"/>
  <c r="BH145" i="5"/>
  <c r="BI145" i="5"/>
  <c r="BJ145" i="5"/>
  <c r="BK145" i="5"/>
  <c r="BL145" i="5"/>
  <c r="BM145" i="5"/>
  <c r="BN145" i="5"/>
  <c r="G146" i="5"/>
  <c r="H146" i="5"/>
  <c r="I146" i="5"/>
  <c r="J146" i="5"/>
  <c r="K146" i="5"/>
  <c r="L146" i="5"/>
  <c r="M146" i="5"/>
  <c r="N146" i="5"/>
  <c r="O146" i="5"/>
  <c r="P146" i="5"/>
  <c r="Q146" i="5"/>
  <c r="R146" i="5"/>
  <c r="S146" i="5"/>
  <c r="T146" i="5"/>
  <c r="U146" i="5"/>
  <c r="V146" i="5"/>
  <c r="W146" i="5"/>
  <c r="X146" i="5"/>
  <c r="Y146" i="5"/>
  <c r="Z146" i="5"/>
  <c r="AA146" i="5"/>
  <c r="AB146" i="5"/>
  <c r="AC146" i="5"/>
  <c r="AD146" i="5"/>
  <c r="AE146" i="5"/>
  <c r="AF146" i="5"/>
  <c r="AG146" i="5"/>
  <c r="AH146" i="5"/>
  <c r="AI146" i="5"/>
  <c r="AJ146" i="5"/>
  <c r="AK146" i="5"/>
  <c r="AL146" i="5"/>
  <c r="AM146" i="5"/>
  <c r="AN146" i="5"/>
  <c r="AO146" i="5"/>
  <c r="AP146" i="5"/>
  <c r="AQ146" i="5"/>
  <c r="AR146" i="5"/>
  <c r="AS146" i="5"/>
  <c r="AT146" i="5"/>
  <c r="AU146" i="5"/>
  <c r="AV146" i="5"/>
  <c r="AW146" i="5"/>
  <c r="AX146" i="5"/>
  <c r="AY146" i="5"/>
  <c r="AZ146" i="5"/>
  <c r="BA146" i="5"/>
  <c r="BB146" i="5"/>
  <c r="BC146" i="5"/>
  <c r="BD146" i="5"/>
  <c r="BE146" i="5"/>
  <c r="BF146" i="5"/>
  <c r="BG146" i="5"/>
  <c r="BH146" i="5"/>
  <c r="BI146" i="5"/>
  <c r="BJ146" i="5"/>
  <c r="BK146" i="5"/>
  <c r="BL146" i="5"/>
  <c r="BM146" i="5"/>
  <c r="BN146" i="5"/>
  <c r="G147" i="5"/>
  <c r="H147" i="5"/>
  <c r="I147" i="5"/>
  <c r="J147" i="5"/>
  <c r="K147" i="5"/>
  <c r="L147" i="5"/>
  <c r="M147" i="5"/>
  <c r="N147" i="5"/>
  <c r="O147" i="5"/>
  <c r="P147" i="5"/>
  <c r="Q147" i="5"/>
  <c r="R147" i="5"/>
  <c r="S147" i="5"/>
  <c r="T147" i="5"/>
  <c r="U147" i="5"/>
  <c r="V147" i="5"/>
  <c r="W147" i="5"/>
  <c r="X147" i="5"/>
  <c r="Y147" i="5"/>
  <c r="Z147" i="5"/>
  <c r="AA147" i="5"/>
  <c r="AB147" i="5"/>
  <c r="AC147" i="5"/>
  <c r="AD147" i="5"/>
  <c r="AE147" i="5"/>
  <c r="AF147" i="5"/>
  <c r="AG147" i="5"/>
  <c r="AH147" i="5"/>
  <c r="AI147" i="5"/>
  <c r="AJ147" i="5"/>
  <c r="AK147" i="5"/>
  <c r="AL147" i="5"/>
  <c r="AM147" i="5"/>
  <c r="AN147" i="5"/>
  <c r="AO147" i="5"/>
  <c r="AP147" i="5"/>
  <c r="AQ147" i="5"/>
  <c r="AR147" i="5"/>
  <c r="AS147" i="5"/>
  <c r="AT147" i="5"/>
  <c r="AU147" i="5"/>
  <c r="AV147" i="5"/>
  <c r="AW147" i="5"/>
  <c r="AX147" i="5"/>
  <c r="AY147" i="5"/>
  <c r="AZ147" i="5"/>
  <c r="BA147" i="5"/>
  <c r="BB147" i="5"/>
  <c r="BC147" i="5"/>
  <c r="BD147" i="5"/>
  <c r="BE147" i="5"/>
  <c r="BF147" i="5"/>
  <c r="BG147" i="5"/>
  <c r="BH147" i="5"/>
  <c r="BI147" i="5"/>
  <c r="BJ147" i="5"/>
  <c r="BK147" i="5"/>
  <c r="BL147" i="5"/>
  <c r="BM147" i="5"/>
  <c r="BN147" i="5"/>
  <c r="G148" i="5"/>
  <c r="H148" i="5"/>
  <c r="I148" i="5"/>
  <c r="J148" i="5"/>
  <c r="K148" i="5"/>
  <c r="L148" i="5"/>
  <c r="M148" i="5"/>
  <c r="N148" i="5"/>
  <c r="O148" i="5"/>
  <c r="P148" i="5"/>
  <c r="Q148" i="5"/>
  <c r="R148" i="5"/>
  <c r="S148" i="5"/>
  <c r="T148" i="5"/>
  <c r="U148" i="5"/>
  <c r="V148" i="5"/>
  <c r="W148" i="5"/>
  <c r="X148" i="5"/>
  <c r="Y148" i="5"/>
  <c r="Z148" i="5"/>
  <c r="AA148" i="5"/>
  <c r="AB148" i="5"/>
  <c r="AC148" i="5"/>
  <c r="AD148" i="5"/>
  <c r="AE148" i="5"/>
  <c r="AF148" i="5"/>
  <c r="AG148" i="5"/>
  <c r="AH148" i="5"/>
  <c r="AI148" i="5"/>
  <c r="AJ148" i="5"/>
  <c r="AK148" i="5"/>
  <c r="AL148" i="5"/>
  <c r="AM148" i="5"/>
  <c r="AN148" i="5"/>
  <c r="AO148" i="5"/>
  <c r="AP148" i="5"/>
  <c r="AQ148" i="5"/>
  <c r="AR148" i="5"/>
  <c r="AS148" i="5"/>
  <c r="AT148" i="5"/>
  <c r="AU148" i="5"/>
  <c r="AV148" i="5"/>
  <c r="AW148" i="5"/>
  <c r="AX148" i="5"/>
  <c r="AY148" i="5"/>
  <c r="AZ148" i="5"/>
  <c r="BA148" i="5"/>
  <c r="BB148" i="5"/>
  <c r="BC148" i="5"/>
  <c r="BD148" i="5"/>
  <c r="BE148" i="5"/>
  <c r="BF148" i="5"/>
  <c r="BG148" i="5"/>
  <c r="BH148" i="5"/>
  <c r="BI148" i="5"/>
  <c r="BJ148" i="5"/>
  <c r="BK148" i="5"/>
  <c r="BL148" i="5"/>
  <c r="BM148" i="5"/>
  <c r="BN148" i="5"/>
  <c r="G149" i="5"/>
  <c r="E149" i="5" s="1"/>
  <c r="H149" i="5"/>
  <c r="I149" i="5"/>
  <c r="J149" i="5"/>
  <c r="K149" i="5"/>
  <c r="L149" i="5"/>
  <c r="M149" i="5"/>
  <c r="N149" i="5"/>
  <c r="O149" i="5"/>
  <c r="P149" i="5"/>
  <c r="Q149" i="5"/>
  <c r="R149" i="5"/>
  <c r="S149" i="5"/>
  <c r="T149" i="5"/>
  <c r="U149" i="5"/>
  <c r="V149" i="5"/>
  <c r="W149" i="5"/>
  <c r="X149" i="5"/>
  <c r="Y149" i="5"/>
  <c r="Z149" i="5"/>
  <c r="AA149" i="5"/>
  <c r="AB149" i="5"/>
  <c r="AC149" i="5"/>
  <c r="AD149" i="5"/>
  <c r="AE149" i="5"/>
  <c r="AF149" i="5"/>
  <c r="AG149" i="5"/>
  <c r="AH149" i="5"/>
  <c r="AI149" i="5"/>
  <c r="AJ149" i="5"/>
  <c r="AK149" i="5"/>
  <c r="AL149" i="5"/>
  <c r="AM149" i="5"/>
  <c r="AN149" i="5"/>
  <c r="AO149" i="5"/>
  <c r="AP149" i="5"/>
  <c r="AQ149" i="5"/>
  <c r="AR149" i="5"/>
  <c r="AS149" i="5"/>
  <c r="AT149" i="5"/>
  <c r="AU149" i="5"/>
  <c r="AV149" i="5"/>
  <c r="AW149" i="5"/>
  <c r="AX149" i="5"/>
  <c r="AY149" i="5"/>
  <c r="AZ149" i="5"/>
  <c r="BA149" i="5"/>
  <c r="BB149" i="5"/>
  <c r="BC149" i="5"/>
  <c r="BD149" i="5"/>
  <c r="BE149" i="5"/>
  <c r="BF149" i="5"/>
  <c r="BG149" i="5"/>
  <c r="BH149" i="5"/>
  <c r="BI149" i="5"/>
  <c r="BJ149" i="5"/>
  <c r="BK149" i="5"/>
  <c r="BL149" i="5"/>
  <c r="BM149" i="5"/>
  <c r="BN149" i="5"/>
  <c r="G150" i="5"/>
  <c r="H150" i="5"/>
  <c r="I150" i="5"/>
  <c r="J150" i="5"/>
  <c r="K150" i="5"/>
  <c r="L150" i="5"/>
  <c r="M150" i="5"/>
  <c r="N150" i="5"/>
  <c r="O150" i="5"/>
  <c r="P150" i="5"/>
  <c r="Q150" i="5"/>
  <c r="R150" i="5"/>
  <c r="S150" i="5"/>
  <c r="T150" i="5"/>
  <c r="U150" i="5"/>
  <c r="V150" i="5"/>
  <c r="W150" i="5"/>
  <c r="X150" i="5"/>
  <c r="Y150" i="5"/>
  <c r="Z150" i="5"/>
  <c r="AA150" i="5"/>
  <c r="AB150" i="5"/>
  <c r="AC150" i="5"/>
  <c r="AD150" i="5"/>
  <c r="AE150" i="5"/>
  <c r="AF150" i="5"/>
  <c r="AG150" i="5"/>
  <c r="AH150" i="5"/>
  <c r="AI150" i="5"/>
  <c r="AJ150" i="5"/>
  <c r="AK150" i="5"/>
  <c r="AL150" i="5"/>
  <c r="AM150" i="5"/>
  <c r="AN150" i="5"/>
  <c r="AO150" i="5"/>
  <c r="AP150" i="5"/>
  <c r="AQ150" i="5"/>
  <c r="AR150" i="5"/>
  <c r="AS150" i="5"/>
  <c r="AT150" i="5"/>
  <c r="AU150" i="5"/>
  <c r="AV150" i="5"/>
  <c r="AW150" i="5"/>
  <c r="AX150" i="5"/>
  <c r="AY150" i="5"/>
  <c r="AZ150" i="5"/>
  <c r="BA150" i="5"/>
  <c r="BB150" i="5"/>
  <c r="BC150" i="5"/>
  <c r="BD150" i="5"/>
  <c r="BE150" i="5"/>
  <c r="BF150" i="5"/>
  <c r="BG150" i="5"/>
  <c r="BH150" i="5"/>
  <c r="BI150" i="5"/>
  <c r="BJ150" i="5"/>
  <c r="BK150" i="5"/>
  <c r="BL150" i="5"/>
  <c r="BM150" i="5"/>
  <c r="BN150" i="5"/>
  <c r="G151" i="5"/>
  <c r="E151" i="5" s="1"/>
  <c r="H151" i="5"/>
  <c r="I151" i="5"/>
  <c r="J151" i="5"/>
  <c r="K151" i="5"/>
  <c r="L151" i="5"/>
  <c r="M151" i="5"/>
  <c r="N151" i="5"/>
  <c r="O151" i="5"/>
  <c r="P151" i="5"/>
  <c r="Q151" i="5"/>
  <c r="R151" i="5"/>
  <c r="S151" i="5"/>
  <c r="T151" i="5"/>
  <c r="U151" i="5"/>
  <c r="V151" i="5"/>
  <c r="W151" i="5"/>
  <c r="X151" i="5"/>
  <c r="Y151" i="5"/>
  <c r="Z151" i="5"/>
  <c r="AA151" i="5"/>
  <c r="AB151" i="5"/>
  <c r="AC151" i="5"/>
  <c r="AD151" i="5"/>
  <c r="AE151" i="5"/>
  <c r="AF151" i="5"/>
  <c r="AG151" i="5"/>
  <c r="AH151" i="5"/>
  <c r="AI151" i="5"/>
  <c r="AJ151" i="5"/>
  <c r="AK151" i="5"/>
  <c r="AL151" i="5"/>
  <c r="AM151" i="5"/>
  <c r="AN151" i="5"/>
  <c r="AO151" i="5"/>
  <c r="AP151" i="5"/>
  <c r="AQ151" i="5"/>
  <c r="AR151" i="5"/>
  <c r="AS151" i="5"/>
  <c r="AT151" i="5"/>
  <c r="AU151" i="5"/>
  <c r="AV151" i="5"/>
  <c r="AW151" i="5"/>
  <c r="AX151" i="5"/>
  <c r="AY151" i="5"/>
  <c r="AZ151" i="5"/>
  <c r="BA151" i="5"/>
  <c r="BB151" i="5"/>
  <c r="BC151" i="5"/>
  <c r="BD151" i="5"/>
  <c r="BE151" i="5"/>
  <c r="BF151" i="5"/>
  <c r="BG151" i="5"/>
  <c r="BH151" i="5"/>
  <c r="BI151" i="5"/>
  <c r="BJ151" i="5"/>
  <c r="BK151" i="5"/>
  <c r="BL151" i="5"/>
  <c r="BM151" i="5"/>
  <c r="BN151" i="5"/>
  <c r="G152" i="5"/>
  <c r="H152" i="5"/>
  <c r="I152" i="5"/>
  <c r="J152" i="5"/>
  <c r="K152" i="5"/>
  <c r="L152" i="5"/>
  <c r="M152" i="5"/>
  <c r="N152" i="5"/>
  <c r="O152" i="5"/>
  <c r="P152" i="5"/>
  <c r="Q152" i="5"/>
  <c r="R152" i="5"/>
  <c r="S152" i="5"/>
  <c r="T152" i="5"/>
  <c r="U152" i="5"/>
  <c r="V152" i="5"/>
  <c r="W152" i="5"/>
  <c r="X152" i="5"/>
  <c r="Y152" i="5"/>
  <c r="Z152" i="5"/>
  <c r="AA152" i="5"/>
  <c r="AB152" i="5"/>
  <c r="AC152" i="5"/>
  <c r="AD152" i="5"/>
  <c r="AE152" i="5"/>
  <c r="AF152" i="5"/>
  <c r="AG152" i="5"/>
  <c r="AH152" i="5"/>
  <c r="AI152" i="5"/>
  <c r="AJ152" i="5"/>
  <c r="AK152" i="5"/>
  <c r="AL152" i="5"/>
  <c r="AM152" i="5"/>
  <c r="AN152" i="5"/>
  <c r="AO152" i="5"/>
  <c r="AP152" i="5"/>
  <c r="AQ152" i="5"/>
  <c r="AR152" i="5"/>
  <c r="AS152" i="5"/>
  <c r="AT152" i="5"/>
  <c r="AU152" i="5"/>
  <c r="AV152" i="5"/>
  <c r="AW152" i="5"/>
  <c r="AX152" i="5"/>
  <c r="AY152" i="5"/>
  <c r="AZ152" i="5"/>
  <c r="BA152" i="5"/>
  <c r="BB152" i="5"/>
  <c r="BC152" i="5"/>
  <c r="BD152" i="5"/>
  <c r="BE152" i="5"/>
  <c r="BF152" i="5"/>
  <c r="BG152" i="5"/>
  <c r="BH152" i="5"/>
  <c r="BI152" i="5"/>
  <c r="BJ152" i="5"/>
  <c r="BK152" i="5"/>
  <c r="BL152" i="5"/>
  <c r="BM152" i="5"/>
  <c r="BN152" i="5"/>
  <c r="G153" i="5"/>
  <c r="H153" i="5"/>
  <c r="I153" i="5"/>
  <c r="J153" i="5"/>
  <c r="K153" i="5"/>
  <c r="L153" i="5"/>
  <c r="M153" i="5"/>
  <c r="N153" i="5"/>
  <c r="O153" i="5"/>
  <c r="P153" i="5"/>
  <c r="Q153" i="5"/>
  <c r="R153" i="5"/>
  <c r="S153" i="5"/>
  <c r="T153" i="5"/>
  <c r="U153" i="5"/>
  <c r="V153" i="5"/>
  <c r="W153" i="5"/>
  <c r="X153" i="5"/>
  <c r="Y153" i="5"/>
  <c r="Z153" i="5"/>
  <c r="AA153" i="5"/>
  <c r="AB153" i="5"/>
  <c r="AC153" i="5"/>
  <c r="AD153" i="5"/>
  <c r="AE153" i="5"/>
  <c r="AF153" i="5"/>
  <c r="AG153" i="5"/>
  <c r="AH153" i="5"/>
  <c r="AI153" i="5"/>
  <c r="AJ153" i="5"/>
  <c r="AK153" i="5"/>
  <c r="AL153" i="5"/>
  <c r="AM153" i="5"/>
  <c r="AN153" i="5"/>
  <c r="AO153" i="5"/>
  <c r="AP153" i="5"/>
  <c r="AQ153" i="5"/>
  <c r="AR153" i="5"/>
  <c r="AS153" i="5"/>
  <c r="AT153" i="5"/>
  <c r="AU153" i="5"/>
  <c r="AV153" i="5"/>
  <c r="AW153" i="5"/>
  <c r="AX153" i="5"/>
  <c r="AY153" i="5"/>
  <c r="AZ153" i="5"/>
  <c r="BA153" i="5"/>
  <c r="BB153" i="5"/>
  <c r="BC153" i="5"/>
  <c r="BD153" i="5"/>
  <c r="BE153" i="5"/>
  <c r="BF153" i="5"/>
  <c r="BG153" i="5"/>
  <c r="BH153" i="5"/>
  <c r="BI153" i="5"/>
  <c r="BJ153" i="5"/>
  <c r="BK153" i="5"/>
  <c r="BL153" i="5"/>
  <c r="BM153" i="5"/>
  <c r="BN153" i="5"/>
  <c r="G154" i="5"/>
  <c r="H154" i="5"/>
  <c r="I154" i="5"/>
  <c r="J154" i="5"/>
  <c r="K154" i="5"/>
  <c r="L154" i="5"/>
  <c r="M154" i="5"/>
  <c r="N154" i="5"/>
  <c r="O154" i="5"/>
  <c r="P154" i="5"/>
  <c r="Q154" i="5"/>
  <c r="R154" i="5"/>
  <c r="S154" i="5"/>
  <c r="T154" i="5"/>
  <c r="U154" i="5"/>
  <c r="V154" i="5"/>
  <c r="W154" i="5"/>
  <c r="X154" i="5"/>
  <c r="Y154" i="5"/>
  <c r="Z154" i="5"/>
  <c r="AA154" i="5"/>
  <c r="AB154" i="5"/>
  <c r="AC154" i="5"/>
  <c r="AD154" i="5"/>
  <c r="AE154" i="5"/>
  <c r="AF154" i="5"/>
  <c r="AG154" i="5"/>
  <c r="AH154" i="5"/>
  <c r="AI154" i="5"/>
  <c r="AJ154" i="5"/>
  <c r="AK154" i="5"/>
  <c r="AL154" i="5"/>
  <c r="AM154" i="5"/>
  <c r="AN154" i="5"/>
  <c r="AO154" i="5"/>
  <c r="AP154" i="5"/>
  <c r="AQ154" i="5"/>
  <c r="AR154" i="5"/>
  <c r="AS154" i="5"/>
  <c r="AT154" i="5"/>
  <c r="AU154" i="5"/>
  <c r="AV154" i="5"/>
  <c r="AW154" i="5"/>
  <c r="AX154" i="5"/>
  <c r="AY154" i="5"/>
  <c r="AZ154" i="5"/>
  <c r="BA154" i="5"/>
  <c r="BB154" i="5"/>
  <c r="BC154" i="5"/>
  <c r="BD154" i="5"/>
  <c r="BE154" i="5"/>
  <c r="BF154" i="5"/>
  <c r="BG154" i="5"/>
  <c r="BH154" i="5"/>
  <c r="BI154" i="5"/>
  <c r="BJ154" i="5"/>
  <c r="BK154" i="5"/>
  <c r="BL154" i="5"/>
  <c r="BM154" i="5"/>
  <c r="BN154" i="5"/>
  <c r="G155" i="5"/>
  <c r="E155" i="5" s="1"/>
  <c r="H155" i="5"/>
  <c r="I155" i="5"/>
  <c r="J155" i="5"/>
  <c r="K155" i="5"/>
  <c r="L155" i="5"/>
  <c r="M155" i="5"/>
  <c r="N155" i="5"/>
  <c r="O155" i="5"/>
  <c r="P155" i="5"/>
  <c r="Q155" i="5"/>
  <c r="R155" i="5"/>
  <c r="S155" i="5"/>
  <c r="T155" i="5"/>
  <c r="U155" i="5"/>
  <c r="V155" i="5"/>
  <c r="W155" i="5"/>
  <c r="X155" i="5"/>
  <c r="Y155" i="5"/>
  <c r="Z155" i="5"/>
  <c r="AA155" i="5"/>
  <c r="AB155" i="5"/>
  <c r="AC155" i="5"/>
  <c r="AD155" i="5"/>
  <c r="AE155" i="5"/>
  <c r="AF155" i="5"/>
  <c r="AG155" i="5"/>
  <c r="AH155" i="5"/>
  <c r="AI155" i="5"/>
  <c r="AJ155" i="5"/>
  <c r="AK155" i="5"/>
  <c r="AL155" i="5"/>
  <c r="AM155" i="5"/>
  <c r="AN155" i="5"/>
  <c r="AO155" i="5"/>
  <c r="AP155" i="5"/>
  <c r="AQ155" i="5"/>
  <c r="AR155" i="5"/>
  <c r="AS155" i="5"/>
  <c r="AT155" i="5"/>
  <c r="AU155" i="5"/>
  <c r="AV155" i="5"/>
  <c r="AW155" i="5"/>
  <c r="AX155" i="5"/>
  <c r="AY155" i="5"/>
  <c r="AZ155" i="5"/>
  <c r="BA155" i="5"/>
  <c r="BB155" i="5"/>
  <c r="BC155" i="5"/>
  <c r="BD155" i="5"/>
  <c r="BE155" i="5"/>
  <c r="BF155" i="5"/>
  <c r="BG155" i="5"/>
  <c r="BH155" i="5"/>
  <c r="BI155" i="5"/>
  <c r="BJ155" i="5"/>
  <c r="BK155" i="5"/>
  <c r="BL155" i="5"/>
  <c r="BM155" i="5"/>
  <c r="BN155" i="5"/>
  <c r="G156" i="5"/>
  <c r="H156" i="5"/>
  <c r="I156" i="5"/>
  <c r="J156" i="5"/>
  <c r="K156" i="5"/>
  <c r="L156" i="5"/>
  <c r="M156" i="5"/>
  <c r="N156" i="5"/>
  <c r="O156" i="5"/>
  <c r="P156" i="5"/>
  <c r="Q156" i="5"/>
  <c r="R156" i="5"/>
  <c r="S156" i="5"/>
  <c r="T156" i="5"/>
  <c r="U156" i="5"/>
  <c r="V156" i="5"/>
  <c r="W156" i="5"/>
  <c r="X156" i="5"/>
  <c r="Y156" i="5"/>
  <c r="Z156" i="5"/>
  <c r="AA156" i="5"/>
  <c r="AB156" i="5"/>
  <c r="AC156" i="5"/>
  <c r="AD156" i="5"/>
  <c r="AE156" i="5"/>
  <c r="AF156" i="5"/>
  <c r="AG156" i="5"/>
  <c r="AH156" i="5"/>
  <c r="AI156" i="5"/>
  <c r="AJ156" i="5"/>
  <c r="AK156" i="5"/>
  <c r="AL156" i="5"/>
  <c r="AM156" i="5"/>
  <c r="AN156" i="5"/>
  <c r="AO156" i="5"/>
  <c r="AP156" i="5"/>
  <c r="AQ156" i="5"/>
  <c r="AR156" i="5"/>
  <c r="AS156" i="5"/>
  <c r="AT156" i="5"/>
  <c r="AU156" i="5"/>
  <c r="AV156" i="5"/>
  <c r="AW156" i="5"/>
  <c r="AX156" i="5"/>
  <c r="AY156" i="5"/>
  <c r="AZ156" i="5"/>
  <c r="BA156" i="5"/>
  <c r="BB156" i="5"/>
  <c r="BC156" i="5"/>
  <c r="BD156" i="5"/>
  <c r="BE156" i="5"/>
  <c r="BF156" i="5"/>
  <c r="BG156" i="5"/>
  <c r="BH156" i="5"/>
  <c r="BI156" i="5"/>
  <c r="BJ156" i="5"/>
  <c r="BK156" i="5"/>
  <c r="BL156" i="5"/>
  <c r="BM156" i="5"/>
  <c r="BN156" i="5"/>
  <c r="G157" i="5"/>
  <c r="E157" i="5" s="1"/>
  <c r="H157" i="5"/>
  <c r="I157" i="5"/>
  <c r="J157" i="5"/>
  <c r="K157" i="5"/>
  <c r="L157" i="5"/>
  <c r="M157" i="5"/>
  <c r="N157" i="5"/>
  <c r="O157" i="5"/>
  <c r="P157" i="5"/>
  <c r="Q157" i="5"/>
  <c r="R157" i="5"/>
  <c r="S157" i="5"/>
  <c r="T157" i="5"/>
  <c r="U157" i="5"/>
  <c r="V157" i="5"/>
  <c r="W157" i="5"/>
  <c r="X157" i="5"/>
  <c r="Y157" i="5"/>
  <c r="Z157" i="5"/>
  <c r="AA157" i="5"/>
  <c r="AB157" i="5"/>
  <c r="AC157" i="5"/>
  <c r="AD157" i="5"/>
  <c r="AE157" i="5"/>
  <c r="AF157" i="5"/>
  <c r="AG157" i="5"/>
  <c r="AH157" i="5"/>
  <c r="AI157" i="5"/>
  <c r="AJ157" i="5"/>
  <c r="AK157" i="5"/>
  <c r="AL157" i="5"/>
  <c r="AM157" i="5"/>
  <c r="AN157" i="5"/>
  <c r="AO157" i="5"/>
  <c r="AP157" i="5"/>
  <c r="AQ157" i="5"/>
  <c r="AR157" i="5"/>
  <c r="AS157" i="5"/>
  <c r="AT157" i="5"/>
  <c r="AU157" i="5"/>
  <c r="AV157" i="5"/>
  <c r="AW157" i="5"/>
  <c r="AX157" i="5"/>
  <c r="AY157" i="5"/>
  <c r="AZ157" i="5"/>
  <c r="BA157" i="5"/>
  <c r="BB157" i="5"/>
  <c r="BC157" i="5"/>
  <c r="BD157" i="5"/>
  <c r="BE157" i="5"/>
  <c r="BF157" i="5"/>
  <c r="BG157" i="5"/>
  <c r="BH157" i="5"/>
  <c r="BI157" i="5"/>
  <c r="BJ157" i="5"/>
  <c r="BK157" i="5"/>
  <c r="BL157" i="5"/>
  <c r="BM157" i="5"/>
  <c r="BN157" i="5"/>
  <c r="G158" i="5"/>
  <c r="H158" i="5"/>
  <c r="I158" i="5"/>
  <c r="J158" i="5"/>
  <c r="K158" i="5"/>
  <c r="L158" i="5"/>
  <c r="M158" i="5"/>
  <c r="N158" i="5"/>
  <c r="O158" i="5"/>
  <c r="P158" i="5"/>
  <c r="Q158" i="5"/>
  <c r="R158" i="5"/>
  <c r="S158" i="5"/>
  <c r="T158" i="5"/>
  <c r="U158" i="5"/>
  <c r="V158" i="5"/>
  <c r="W158" i="5"/>
  <c r="X158" i="5"/>
  <c r="Y158" i="5"/>
  <c r="Z158" i="5"/>
  <c r="AA158" i="5"/>
  <c r="AB158" i="5"/>
  <c r="AC158" i="5"/>
  <c r="AD158" i="5"/>
  <c r="AE158" i="5"/>
  <c r="AF158" i="5"/>
  <c r="AG158" i="5"/>
  <c r="AH158" i="5"/>
  <c r="AI158" i="5"/>
  <c r="AJ158" i="5"/>
  <c r="AK158" i="5"/>
  <c r="AL158" i="5"/>
  <c r="AM158" i="5"/>
  <c r="AN158" i="5"/>
  <c r="AO158" i="5"/>
  <c r="AP158" i="5"/>
  <c r="AQ158" i="5"/>
  <c r="AR158" i="5"/>
  <c r="AS158" i="5"/>
  <c r="AT158" i="5"/>
  <c r="AU158" i="5"/>
  <c r="AV158" i="5"/>
  <c r="AW158" i="5"/>
  <c r="AX158" i="5"/>
  <c r="AY158" i="5"/>
  <c r="AZ158" i="5"/>
  <c r="BA158" i="5"/>
  <c r="BB158" i="5"/>
  <c r="BC158" i="5"/>
  <c r="BD158" i="5"/>
  <c r="BE158" i="5"/>
  <c r="BF158" i="5"/>
  <c r="BG158" i="5"/>
  <c r="BH158" i="5"/>
  <c r="BI158" i="5"/>
  <c r="BJ158" i="5"/>
  <c r="BK158" i="5"/>
  <c r="BL158" i="5"/>
  <c r="BM158" i="5"/>
  <c r="BN158" i="5"/>
  <c r="G159" i="5"/>
  <c r="E159" i="5" s="1"/>
  <c r="H159" i="5"/>
  <c r="I159" i="5"/>
  <c r="J159" i="5"/>
  <c r="K159" i="5"/>
  <c r="L159" i="5"/>
  <c r="M159" i="5"/>
  <c r="N159" i="5"/>
  <c r="O159" i="5"/>
  <c r="P159" i="5"/>
  <c r="Q159" i="5"/>
  <c r="R159" i="5"/>
  <c r="S159" i="5"/>
  <c r="T159" i="5"/>
  <c r="U159" i="5"/>
  <c r="V159" i="5"/>
  <c r="W159" i="5"/>
  <c r="X159" i="5"/>
  <c r="Y159" i="5"/>
  <c r="Z159" i="5"/>
  <c r="AA159" i="5"/>
  <c r="AB159" i="5"/>
  <c r="AC159" i="5"/>
  <c r="AD159" i="5"/>
  <c r="AE159" i="5"/>
  <c r="AF159" i="5"/>
  <c r="AG159" i="5"/>
  <c r="AH159" i="5"/>
  <c r="AI159" i="5"/>
  <c r="AJ159" i="5"/>
  <c r="AK159" i="5"/>
  <c r="AL159" i="5"/>
  <c r="AM159" i="5"/>
  <c r="AN159" i="5"/>
  <c r="AO159" i="5"/>
  <c r="AP159" i="5"/>
  <c r="AQ159" i="5"/>
  <c r="AR159" i="5"/>
  <c r="AS159" i="5"/>
  <c r="AT159" i="5"/>
  <c r="AU159" i="5"/>
  <c r="AV159" i="5"/>
  <c r="AW159" i="5"/>
  <c r="AX159" i="5"/>
  <c r="AY159" i="5"/>
  <c r="AZ159" i="5"/>
  <c r="BA159" i="5"/>
  <c r="BB159" i="5"/>
  <c r="BC159" i="5"/>
  <c r="BD159" i="5"/>
  <c r="BE159" i="5"/>
  <c r="BF159" i="5"/>
  <c r="BG159" i="5"/>
  <c r="BH159" i="5"/>
  <c r="BI159" i="5"/>
  <c r="BJ159" i="5"/>
  <c r="BK159" i="5"/>
  <c r="BL159" i="5"/>
  <c r="BM159" i="5"/>
  <c r="BN159" i="5"/>
  <c r="G160" i="5"/>
  <c r="H160" i="5"/>
  <c r="I160" i="5"/>
  <c r="J160" i="5"/>
  <c r="K160" i="5"/>
  <c r="L160" i="5"/>
  <c r="M160" i="5"/>
  <c r="N160" i="5"/>
  <c r="O160" i="5"/>
  <c r="P160" i="5"/>
  <c r="Q160" i="5"/>
  <c r="R160" i="5"/>
  <c r="S160" i="5"/>
  <c r="T160" i="5"/>
  <c r="U160" i="5"/>
  <c r="V160" i="5"/>
  <c r="W160" i="5"/>
  <c r="X160" i="5"/>
  <c r="Y160" i="5"/>
  <c r="Z160" i="5"/>
  <c r="AA160" i="5"/>
  <c r="AB160" i="5"/>
  <c r="AC160" i="5"/>
  <c r="AD160" i="5"/>
  <c r="AE160" i="5"/>
  <c r="AF160" i="5"/>
  <c r="AG160" i="5"/>
  <c r="AH160" i="5"/>
  <c r="AI160" i="5"/>
  <c r="AJ160" i="5"/>
  <c r="AK160" i="5"/>
  <c r="AL160" i="5"/>
  <c r="AM160" i="5"/>
  <c r="AN160" i="5"/>
  <c r="AO160" i="5"/>
  <c r="AP160" i="5"/>
  <c r="AQ160" i="5"/>
  <c r="AR160" i="5"/>
  <c r="AS160" i="5"/>
  <c r="AT160" i="5"/>
  <c r="AU160" i="5"/>
  <c r="AV160" i="5"/>
  <c r="AW160" i="5"/>
  <c r="AX160" i="5"/>
  <c r="AY160" i="5"/>
  <c r="AZ160" i="5"/>
  <c r="BA160" i="5"/>
  <c r="BB160" i="5"/>
  <c r="BC160" i="5"/>
  <c r="BD160" i="5"/>
  <c r="BE160" i="5"/>
  <c r="BF160" i="5"/>
  <c r="BG160" i="5"/>
  <c r="BH160" i="5"/>
  <c r="BI160" i="5"/>
  <c r="BJ160" i="5"/>
  <c r="BK160" i="5"/>
  <c r="BL160" i="5"/>
  <c r="BM160" i="5"/>
  <c r="BN160" i="5"/>
  <c r="G161" i="5"/>
  <c r="H161" i="5"/>
  <c r="I161" i="5"/>
  <c r="J161" i="5"/>
  <c r="K161" i="5"/>
  <c r="L161" i="5"/>
  <c r="M161" i="5"/>
  <c r="N161" i="5"/>
  <c r="O161" i="5"/>
  <c r="P161" i="5"/>
  <c r="Q161" i="5"/>
  <c r="R161" i="5"/>
  <c r="S161" i="5"/>
  <c r="T161" i="5"/>
  <c r="U161" i="5"/>
  <c r="V161" i="5"/>
  <c r="W161" i="5"/>
  <c r="X161" i="5"/>
  <c r="Y161" i="5"/>
  <c r="Z161" i="5"/>
  <c r="AA161" i="5"/>
  <c r="AB161" i="5"/>
  <c r="AC161" i="5"/>
  <c r="AD161" i="5"/>
  <c r="AE161" i="5"/>
  <c r="AF161" i="5"/>
  <c r="AG161" i="5"/>
  <c r="AH161" i="5"/>
  <c r="AI161" i="5"/>
  <c r="AJ161" i="5"/>
  <c r="AK161" i="5"/>
  <c r="AL161" i="5"/>
  <c r="AM161" i="5"/>
  <c r="AN161" i="5"/>
  <c r="AO161" i="5"/>
  <c r="AP161" i="5"/>
  <c r="AQ161" i="5"/>
  <c r="AR161" i="5"/>
  <c r="AS161" i="5"/>
  <c r="AT161" i="5"/>
  <c r="AU161" i="5"/>
  <c r="AV161" i="5"/>
  <c r="AW161" i="5"/>
  <c r="AX161" i="5"/>
  <c r="AY161" i="5"/>
  <c r="AZ161" i="5"/>
  <c r="BA161" i="5"/>
  <c r="BB161" i="5"/>
  <c r="BC161" i="5"/>
  <c r="BD161" i="5"/>
  <c r="BE161" i="5"/>
  <c r="BF161" i="5"/>
  <c r="BG161" i="5"/>
  <c r="BH161" i="5"/>
  <c r="BI161" i="5"/>
  <c r="BJ161" i="5"/>
  <c r="BK161" i="5"/>
  <c r="BL161" i="5"/>
  <c r="BM161" i="5"/>
  <c r="BN161" i="5"/>
  <c r="G162" i="5"/>
  <c r="H162" i="5"/>
  <c r="I162" i="5"/>
  <c r="J162" i="5"/>
  <c r="K162" i="5"/>
  <c r="L162" i="5"/>
  <c r="M162" i="5"/>
  <c r="N162" i="5"/>
  <c r="O162" i="5"/>
  <c r="P162" i="5"/>
  <c r="Q162" i="5"/>
  <c r="R162" i="5"/>
  <c r="S162" i="5"/>
  <c r="T162" i="5"/>
  <c r="U162" i="5"/>
  <c r="V162" i="5"/>
  <c r="W162" i="5"/>
  <c r="X162" i="5"/>
  <c r="Y162" i="5"/>
  <c r="Z162" i="5"/>
  <c r="AA162" i="5"/>
  <c r="AB162" i="5"/>
  <c r="AC162" i="5"/>
  <c r="AD162" i="5"/>
  <c r="AE162" i="5"/>
  <c r="AF162" i="5"/>
  <c r="AG162" i="5"/>
  <c r="AH162" i="5"/>
  <c r="AI162" i="5"/>
  <c r="AJ162" i="5"/>
  <c r="AK162" i="5"/>
  <c r="AL162" i="5"/>
  <c r="AM162" i="5"/>
  <c r="AN162" i="5"/>
  <c r="AO162" i="5"/>
  <c r="AP162" i="5"/>
  <c r="AQ162" i="5"/>
  <c r="AR162" i="5"/>
  <c r="AS162" i="5"/>
  <c r="AT162" i="5"/>
  <c r="AU162" i="5"/>
  <c r="AV162" i="5"/>
  <c r="AW162" i="5"/>
  <c r="AX162" i="5"/>
  <c r="AY162" i="5"/>
  <c r="AZ162" i="5"/>
  <c r="BA162" i="5"/>
  <c r="BB162" i="5"/>
  <c r="BC162" i="5"/>
  <c r="BD162" i="5"/>
  <c r="BE162" i="5"/>
  <c r="BF162" i="5"/>
  <c r="BG162" i="5"/>
  <c r="BH162" i="5"/>
  <c r="BI162" i="5"/>
  <c r="BJ162" i="5"/>
  <c r="BK162" i="5"/>
  <c r="BL162" i="5"/>
  <c r="BM162" i="5"/>
  <c r="BN162" i="5"/>
  <c r="G163" i="5"/>
  <c r="H163" i="5"/>
  <c r="I163" i="5"/>
  <c r="J163" i="5"/>
  <c r="K163" i="5"/>
  <c r="L163" i="5"/>
  <c r="M163" i="5"/>
  <c r="N163" i="5"/>
  <c r="O163" i="5"/>
  <c r="P163" i="5"/>
  <c r="Q163" i="5"/>
  <c r="R163" i="5"/>
  <c r="S163" i="5"/>
  <c r="T163" i="5"/>
  <c r="U163" i="5"/>
  <c r="V163" i="5"/>
  <c r="W163" i="5"/>
  <c r="X163" i="5"/>
  <c r="Y163" i="5"/>
  <c r="Z163" i="5"/>
  <c r="AA163" i="5"/>
  <c r="AB163" i="5"/>
  <c r="AC163" i="5"/>
  <c r="AD163" i="5"/>
  <c r="AE163" i="5"/>
  <c r="AF163" i="5"/>
  <c r="AG163" i="5"/>
  <c r="AH163" i="5"/>
  <c r="AI163" i="5"/>
  <c r="AJ163" i="5"/>
  <c r="AK163" i="5"/>
  <c r="AL163" i="5"/>
  <c r="AM163" i="5"/>
  <c r="AN163" i="5"/>
  <c r="AO163" i="5"/>
  <c r="AP163" i="5"/>
  <c r="AQ163" i="5"/>
  <c r="AR163" i="5"/>
  <c r="AS163" i="5"/>
  <c r="AT163" i="5"/>
  <c r="AU163" i="5"/>
  <c r="AV163" i="5"/>
  <c r="AW163" i="5"/>
  <c r="AX163" i="5"/>
  <c r="AY163" i="5"/>
  <c r="AZ163" i="5"/>
  <c r="BA163" i="5"/>
  <c r="BB163" i="5"/>
  <c r="BC163" i="5"/>
  <c r="BD163" i="5"/>
  <c r="BE163" i="5"/>
  <c r="BF163" i="5"/>
  <c r="BG163" i="5"/>
  <c r="BH163" i="5"/>
  <c r="BI163" i="5"/>
  <c r="BJ163" i="5"/>
  <c r="BK163" i="5"/>
  <c r="BL163" i="5"/>
  <c r="BM163" i="5"/>
  <c r="BN163" i="5"/>
  <c r="F5" i="5"/>
  <c r="F6" i="5"/>
  <c r="F7" i="5"/>
  <c r="F8" i="5"/>
  <c r="F9" i="5"/>
  <c r="F10" i="5"/>
  <c r="F11" i="5"/>
  <c r="F12" i="5"/>
  <c r="E12" i="5" s="1"/>
  <c r="F13" i="5"/>
  <c r="F14" i="5"/>
  <c r="F15" i="5"/>
  <c r="F16" i="5"/>
  <c r="F17" i="5"/>
  <c r="F18" i="5"/>
  <c r="F19" i="5"/>
  <c r="F20" i="5"/>
  <c r="E20" i="5" s="1"/>
  <c r="F21" i="5"/>
  <c r="F22" i="5"/>
  <c r="F23" i="5"/>
  <c r="F24" i="5"/>
  <c r="F25" i="5"/>
  <c r="F26" i="5"/>
  <c r="F27" i="5"/>
  <c r="F28" i="5"/>
  <c r="E28" i="5" s="1"/>
  <c r="F29" i="5"/>
  <c r="F30" i="5"/>
  <c r="F31" i="5"/>
  <c r="F32" i="5"/>
  <c r="F33" i="5"/>
  <c r="F34" i="5"/>
  <c r="F35" i="5"/>
  <c r="F36" i="5"/>
  <c r="E36" i="5" s="1"/>
  <c r="F37" i="5"/>
  <c r="F38" i="5"/>
  <c r="F39" i="5"/>
  <c r="F40" i="5"/>
  <c r="F41" i="5"/>
  <c r="F42" i="5"/>
  <c r="F43" i="5"/>
  <c r="F44" i="5"/>
  <c r="E44" i="5" s="1"/>
  <c r="F45" i="5"/>
  <c r="F46" i="5"/>
  <c r="F47" i="5"/>
  <c r="F48" i="5"/>
  <c r="F49" i="5"/>
  <c r="F50" i="5"/>
  <c r="F51" i="5"/>
  <c r="F52" i="5"/>
  <c r="F53" i="5"/>
  <c r="F54" i="5"/>
  <c r="F55" i="5"/>
  <c r="F56" i="5"/>
  <c r="F57" i="5"/>
  <c r="F58" i="5"/>
  <c r="F59" i="5"/>
  <c r="F60" i="5"/>
  <c r="E60" i="5" s="1"/>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4" i="5"/>
  <c r="E83" i="5"/>
  <c r="E101" i="5"/>
  <c r="E122" i="5"/>
  <c r="E147" i="5"/>
  <c r="E10" i="5"/>
  <c r="E11" i="5"/>
  <c r="E19" i="5"/>
  <c r="E26" i="5"/>
  <c r="E27" i="5"/>
  <c r="E75" i="5"/>
  <c r="E6" i="5"/>
  <c r="E8" i="5"/>
  <c r="E9" i="5"/>
  <c r="E14" i="5"/>
  <c r="E16" i="5"/>
  <c r="E17" i="5"/>
  <c r="E22" i="5"/>
  <c r="E24" i="5"/>
  <c r="E25" i="5"/>
  <c r="E30" i="5"/>
  <c r="E78" i="5"/>
  <c r="E190" i="5"/>
  <c r="E69" i="5"/>
  <c r="E29" i="5"/>
  <c r="E23" i="5"/>
  <c r="E21" i="5"/>
  <c r="E18" i="5"/>
  <c r="E15" i="5"/>
  <c r="E13" i="5"/>
  <c r="E7" i="5"/>
  <c r="E5" i="5"/>
  <c r="E72" i="3"/>
  <c r="E148" i="5" l="1"/>
  <c r="E124" i="5"/>
  <c r="E116" i="5"/>
  <c r="E108" i="5"/>
  <c r="E100" i="5"/>
  <c r="E92" i="5"/>
  <c r="E84" i="5"/>
  <c r="E76" i="5"/>
  <c r="E70" i="5"/>
  <c r="E68" i="5"/>
  <c r="E66" i="5"/>
  <c r="E64" i="5"/>
  <c r="E63" i="5"/>
  <c r="E62" i="5"/>
  <c r="E56" i="5"/>
  <c r="E55" i="5"/>
  <c r="E54" i="5"/>
  <c r="E52" i="5"/>
  <c r="E50" i="5"/>
  <c r="E48" i="5"/>
  <c r="E156" i="5"/>
  <c r="E140" i="5"/>
  <c r="E132" i="5"/>
  <c r="E4" i="5"/>
  <c r="E154" i="5"/>
  <c r="E106" i="5"/>
  <c r="E90" i="5"/>
  <c r="E74" i="5"/>
  <c r="E58" i="5"/>
  <c r="E162" i="5"/>
  <c r="E139" i="5"/>
  <c r="E163" i="5"/>
  <c r="E146" i="5"/>
  <c r="E138" i="5"/>
  <c r="E130" i="5"/>
  <c r="E114" i="5"/>
  <c r="E85" i="5"/>
  <c r="E161" i="5"/>
  <c r="E153" i="5"/>
  <c r="E145" i="5"/>
  <c r="E137" i="5"/>
  <c r="E129" i="5"/>
  <c r="E121" i="5"/>
  <c r="E113" i="5"/>
  <c r="E105" i="5"/>
  <c r="E97" i="5"/>
  <c r="E89" i="5"/>
  <c r="E81" i="5"/>
  <c r="E73" i="5"/>
  <c r="E160" i="5"/>
  <c r="E144" i="5"/>
  <c r="E128" i="5"/>
  <c r="E112" i="5"/>
  <c r="E104" i="5"/>
  <c r="E88" i="5"/>
  <c r="E80" i="5"/>
  <c r="E72" i="5"/>
  <c r="E152" i="5"/>
  <c r="E136" i="5"/>
  <c r="E120" i="5"/>
  <c r="E96" i="5"/>
  <c r="E158" i="5"/>
  <c r="E150" i="5"/>
  <c r="E5" i="3"/>
  <c r="E4" i="3"/>
  <c r="E44"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5" i="3"/>
  <c r="E46" i="3"/>
  <c r="E47" i="3"/>
  <c r="E48" i="3"/>
  <c r="E49" i="3"/>
  <c r="E50" i="3"/>
  <c r="E51" i="3"/>
  <c r="E52" i="3"/>
  <c r="E53" i="3"/>
  <c r="E54" i="3"/>
  <c r="E55" i="3"/>
  <c r="E56" i="3"/>
  <c r="E57" i="3"/>
  <c r="E58" i="3"/>
  <c r="E59" i="3"/>
  <c r="E60" i="3"/>
  <c r="E61" i="3"/>
  <c r="E62" i="3"/>
  <c r="E63" i="3"/>
  <c r="E64" i="3"/>
  <c r="E65" i="3"/>
  <c r="E66" i="3"/>
  <c r="E67" i="3"/>
  <c r="E68" i="3"/>
  <c r="E69" i="3"/>
  <c r="E70" i="3"/>
  <c r="E71"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l="1"/>
  <c r="E172" i="3"/>
  <c r="E173" i="3"/>
  <c r="E174" i="3"/>
  <c r="E175" i="3"/>
  <c r="E176" i="3"/>
  <c r="E177" i="3"/>
  <c r="E178" i="3"/>
  <c r="E179" i="3"/>
  <c r="E180" i="3"/>
  <c r="E181" i="3"/>
  <c r="E182" i="3"/>
  <c r="E183" i="3"/>
  <c r="E184" i="3"/>
  <c r="E185" i="3"/>
  <c r="E186" i="3"/>
  <c r="E187" i="3"/>
  <c r="E188" i="3"/>
  <c r="E189" i="3"/>
  <c r="E190" i="3"/>
  <c r="F150" i="2"/>
  <c r="F149" i="2"/>
  <c r="F148" i="2"/>
  <c r="F147" i="2"/>
  <c r="F146" i="2"/>
  <c r="F145" i="2"/>
  <c r="F144" i="2"/>
  <c r="F143" i="2"/>
  <c r="F142" i="2"/>
  <c r="F141" i="2"/>
  <c r="F140" i="2"/>
  <c r="F139" i="2"/>
  <c r="F138" i="2"/>
  <c r="F137" i="2"/>
  <c r="F136" i="2"/>
  <c r="F135" i="2"/>
  <c r="F133" i="2"/>
  <c r="F132" i="2"/>
  <c r="F131" i="2"/>
  <c r="F130" i="2"/>
  <c r="F129" i="2"/>
  <c r="F128" i="2"/>
  <c r="F127" i="2"/>
  <c r="F126" i="2"/>
  <c r="F125" i="2"/>
  <c r="F124" i="2"/>
  <c r="F123" i="2"/>
  <c r="F121" i="2"/>
  <c r="F120" i="2"/>
  <c r="F119" i="2"/>
  <c r="F118" i="2"/>
  <c r="F117" i="2"/>
  <c r="F115" i="2"/>
  <c r="F114" i="2"/>
  <c r="F113" i="2"/>
  <c r="F112" i="2"/>
  <c r="F111"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8" i="2"/>
  <c r="F77" i="2"/>
  <c r="F76" i="2"/>
  <c r="F75" i="2"/>
  <c r="F74" i="2"/>
  <c r="F73" i="2"/>
  <c r="F72" i="2"/>
  <c r="F71" i="2"/>
  <c r="F70" i="2"/>
  <c r="F69" i="2"/>
  <c r="F68" i="2"/>
  <c r="F67" i="2"/>
  <c r="F66" i="2"/>
  <c r="F65" i="2"/>
  <c r="F63" i="2"/>
  <c r="F62" i="2"/>
  <c r="F61" i="2"/>
  <c r="F60" i="2"/>
  <c r="F59" i="2"/>
  <c r="F58" i="2"/>
  <c r="F57" i="2"/>
  <c r="F56" i="2"/>
  <c r="F55" i="2"/>
  <c r="F54" i="2"/>
  <c r="F53" i="2"/>
  <c r="F52" i="2"/>
  <c r="F51" i="2"/>
  <c r="F50" i="2"/>
  <c r="F49" i="2"/>
  <c r="F48" i="2"/>
  <c r="F47" i="2"/>
  <c r="F46" i="2"/>
  <c r="F44" i="2"/>
  <c r="F43" i="2"/>
  <c r="F42" i="2"/>
  <c r="F41" i="2"/>
  <c r="F40" i="2"/>
  <c r="F39" i="2"/>
  <c r="F38" i="2"/>
  <c r="F37" i="2"/>
  <c r="F36" i="2"/>
  <c r="F33" i="2"/>
  <c r="F32" i="2"/>
  <c r="F31" i="2"/>
  <c r="F29" i="2"/>
  <c r="F28" i="2"/>
  <c r="F27" i="2"/>
  <c r="F26" i="2"/>
  <c r="F25" i="2"/>
  <c r="F24" i="2"/>
  <c r="F23" i="2"/>
  <c r="F22" i="2"/>
  <c r="F21" i="2"/>
  <c r="F20" i="2"/>
  <c r="F19" i="2"/>
  <c r="F18" i="2"/>
  <c r="F17" i="2"/>
  <c r="F16" i="2"/>
  <c r="F15" i="2"/>
  <c r="F14" i="2"/>
  <c r="F13" i="2"/>
  <c r="F12" i="2"/>
  <c r="F11" i="2"/>
  <c r="F10" i="2"/>
  <c r="F9" i="2"/>
  <c r="F8" i="2"/>
  <c r="F7" i="2"/>
  <c r="F6" i="2"/>
  <c r="F5" i="2"/>
  <c r="F4" i="2"/>
</calcChain>
</file>

<file path=xl/sharedStrings.xml><?xml version="1.0" encoding="utf-8"?>
<sst xmlns="http://schemas.openxmlformats.org/spreadsheetml/2006/main" count="1633" uniqueCount="467">
  <si>
    <t>Lp.</t>
  </si>
  <si>
    <t>Nazwa artykułu,opis</t>
  </si>
  <si>
    <t>j.m.</t>
  </si>
  <si>
    <t>Ilość (op./szt.)</t>
  </si>
  <si>
    <t>sztuka</t>
  </si>
  <si>
    <t>opakowanie</t>
  </si>
  <si>
    <t>Mydło sodowe toaletowe w kostce, myjące, zawierające substance nawilżające skórę, glicerynę i kompozycje zapachowe, delikatne dla skóry rąk, 
(1 sztuka = 100 g)</t>
  </si>
  <si>
    <t>Wybielacz w płynie na bazie podchlorynu sodowego ( &lt; 5 % podchloryn sodu), do czyszczenia, wybielania i dezynfekcji.
(1 opakowanie = 1 l)</t>
  </si>
  <si>
    <t>Płyn dezynfekujący do powierzchni, urządzeń i sprzętów kontaktujących się z żywnością w sprayu, usuwający zabrudzenia mikrobiologiczne, nie wymagający spłukiwania wodą, z atomizerem. 
(1 opakowanie = 600 ml)</t>
  </si>
  <si>
    <t>Cena
jednostkowa
brutto (zł)</t>
  </si>
  <si>
    <t>Wartość 
brutto (zł)</t>
  </si>
  <si>
    <t>Płyn myjący do zmywarek gastronomicznych i przemysłowych, sprawdzający się zarówno przy wodzie twardej jak i miękkiej, do użytku profesjonalnego z zastosowaniem systemów dozujących, skoncentrowany, doskonale czyszczący szkło, porcelanę, tworzywa sztuczne odporne na alkalia, sprzęt oraz sztućce kuchenne, nie nadaje się do mycia naczyń aluminiowych. Nie pozostawia osadu na naczyniach.  (1 opakowanie = 10 l)</t>
  </si>
  <si>
    <t>Mydło do rąk w płynie o działaniu antybakteryjnym, glicerynowe o bardzo gęstej konsystencji. Mydło posiadające dobre właściwości myjące, pielęgnujące i nawilżające, dobrze pieniące się, do codziennego mycia rąk, nie wysuszające skóry, przeznaczone do skóry wrażliwej, pozostawiające na skórze miły, delikatny zapach. Mydło musi posiadać pozytywną opinię dermatologiczną. Mydło nie może samoczynnie wyciekać z dozowników.                                                       
(1 opakowanie = 5 l)</t>
  </si>
  <si>
    <t>Druciak do garnków, wykonany ze skręconych w spiralę kawałków metalu o delikatnej strukturze, przeznaczony do czyszczenia powłok teflonowych i niklowanych, nie powodujący zarysowań, o średnicy min. 8 cm.</t>
  </si>
  <si>
    <t>Zmywaki profilowane roz. min. 11 cm x 6,5 cm z nylonową warstwą do szorowania, wytrzymałe</t>
  </si>
  <si>
    <t>Rękawice gumowe,100% kauczuk naturalny, flokowane, rozmiar S, grube, odporne na uszkodzenia, wyściełane bawełną, moletowane na palcach i części chwytnej rękawicy, z długą datą przydatności, pakowane oddzielnie po jednej parze, odporne na rozciąganie oraz na detergenty i środki piorące. Normy: EN420 
(1 sztuka = 1 para)</t>
  </si>
  <si>
    <t>Rękawice gumowe,100% kauczuk naturalny, flokowane, rozmiar M, grube, odporne na uszkodzenia, wyściełane bawełną, moletowane na palcach i części chwytnej rękawicy, z długą datą przydatności, pakowane oddzielnie po jednej parze, odporne na rozciąganie oraz na detergenty i środki piorące. Normy: EN420 
(1 sztuka = 1 para)</t>
  </si>
  <si>
    <t>Rękawice gumowe,100% kauczuk naturalny, flokowane, rozmiar L, grube, odporne na uszkodzenia, wyściełane bawełną, moletowane na palcach i części chwytnej rękawicy, z długą datą przydatności, pakowane oddzielnie po jednej parze, odporne na rozciąganie oraz na detergenty i środki piorące. Normy: EN420 
(1 sztuka = 1 para)</t>
  </si>
  <si>
    <t>Rękawice gumowe,100% kauczuk naturalny, flokowane, rozmiar XL, grube, odporne na uszkodzenia, wyściełane bawełną, moletowane na palcach i części chwytnej rękawicy, z długą datą przydatności, pakowane oddzielnie po jednej parze, odporne na rozciąganie oraz na detergenty i środki piorące. Normy: EN420 
(1 sztuka = 1 para)</t>
  </si>
  <si>
    <t>Szczotka do zamiatania podłogi bez kija, włosie naturalne, oprawa z drewna lakierowana, szer. min. 30 cm</t>
  </si>
  <si>
    <t>Szczotka do zamiatania tzw. "zmiotka" w komplecie z szufelką, uchwyt ułatwiający korzystanie i przechowywanie, wykonana z mocnego plastiku, twarda i wytrzymała, gumowe wykończenie szufelki</t>
  </si>
  <si>
    <t>komplet</t>
  </si>
  <si>
    <t xml:space="preserve">Mop płaski z bawełny o szerokości 100 -110 cm do zamiatania i mycia na wilgotno dużych powierzchnii. Zestaw przeznaczony do zamiatania i mycia dużych powierzchni podłogowych takich jak panele, parkiet, płytki, itp. Zestaw składa się z aluminiowego drążka o wysokości min. 120 cm, metalowego stelaża, nakładki oraz uchwytu łączącego stelaż i drążek. Część robocza nakładki do zamiatania wykonana jest z bawełny, część wierzchnia z tkaniny poliestrowej, do której przyszyte są dodatkowo 2 rzepy mocujące nakładkę na stelażu. Możliwość prania nakładki w temperaturze 60°C -  wytrzymałość do 200 prań. </t>
  </si>
  <si>
    <t xml:space="preserve">Mop płaski z mikrofibry na stelażu o wymiarach min. 35 cm x 14 cm, z wkładem zapinanym na zatrzaski zapobiegające zsuwaniu się wkładu podczas wyciskania, w komplecie z drążkiem o długości min. 140 cm oraz wiadrem o wysokość min. 40 cm z włożoną wyciskarką. </t>
  </si>
  <si>
    <t xml:space="preserve">Profesjonalny mop paskowy z mikrofibry, wysoko chłonny i wytrzymały, do mycia i czyszczenia podłóg i posadzek o gramaturze min. 150 g  </t>
  </si>
  <si>
    <t>Miotła brzozowa bez trzonka, trzykrotnie wiązana podwójnym drutem</t>
  </si>
  <si>
    <t>Wiadro plastikowe o pojemności 10 l, z grubego odpornego plastiku, z metalową rączką</t>
  </si>
  <si>
    <t>Kostka WC do muszli klozetowej na bazie substancji powierzchniowo-czynnych- zawieszka, trójfazowa, antybakteryjna, odświeżająca o zapachu leśnym, morskim, cytrynowym lub kwiatowym, zapobiegająca osiadaniu się kamienia, o długotrwałym działaniu (waga kostki 40g - 60g)</t>
  </si>
  <si>
    <t>Duża ścierka przeznaczona do mycia i wycierania wszelkiego rodzaju podłóg, parkietów, płytek, paneli, podłóg z tworzywa, wielokrotnego prania, możliwość prania w wysokich temperaturach, bardzo dobrze wchłaniająca wodę, rozmiar minimalny. ~ 50 x 60 cm, microfibra, gramatura min. 250 g. Skład 80 % poliester; 20 % poliamid, sucha oraz mokra ścierka nie może przebarwiać i niszczyć czyszczonych powierzchni. Doskonale czyści bez urzycia detergentów.</t>
  </si>
  <si>
    <t>Hipoalergiczne mydło w płynie do codziennej pielęgnacji skóry wrażliwej ze skłonnością do alergii. Zawierające naturalne składniki myjące, w tym naturalne mydło sodowe. Nie podrażniające i nie wysuszające skóry. Produkt nie może zawierać SLES, syntetycznych emulgatorów, silikonów i parabenów. Mydło musi posiadać pozytywną opinię dermatologiczną. Mydło nie może samoczynnie wyciekać z dozowników.                                                       
(1 opakowanie = 5 l)</t>
  </si>
  <si>
    <t>rolka</t>
  </si>
  <si>
    <t xml:space="preserve">Worki na śmieci o pojemności 35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500 g (+/- 10g),  posiadające oryginalną banderolę producenta identyfikującą produkt, z podaną nazwą producenta oraz oznaczeniami produktu
(1 opakowanie = 50 sztuk na rolce) </t>
  </si>
  <si>
    <t xml:space="preserve"> Worki na śmieci o pojemności 120 l, proekologiczne, wykonane ze starannie dobranych surowców recyklingowych, charakteryzujące się odpowiednią wytrzymałością na przebicie i rozciąganie, grubość nie mniejsza niż 27 mikronów, o mocnych i trwałych zgrzewach, z folii LDPE nieprzezroczystej lub matowej, odpornej na rozdarcia, dobrze rozdzielające się na perforacji, waga rolki 320 g (+/- 10g) posiadające oryginalną banderolę producenta identyfikującą produkt, z podaną nazwą producenta oraz oznaczeniami produktu
(1 opakowanie = 10 sztuk na rolce) </t>
  </si>
  <si>
    <t xml:space="preserve">Worki na śmieci o pojemności 240 l, proekologiczne, wykonane ze starannie dobranych surowców recyklingowych, charakteryzujące się odpowiednią wytrzymałością na przebicie i rozciąganie, grubość nie mniejsza niż 45 mikronów, o mocnych i trwałych zgrzewach, z folii LDPE nieprzezroczystej lub matowej, odpornej na rozdarcia, dobrze rozdzielające się na perforacji, waga rolki 950 g (+/- 10g), posiadające oryginalną banderolę producenta identyfikującą produkt, z podaną nazwą producenta oraz oznaczeniami produktu
(1 opakowanie = 10 sztuk na rolce) </t>
  </si>
  <si>
    <t>Częstotliwość dostaw środków objętych zapotrzebowaniem:</t>
  </si>
  <si>
    <t>co 4 miesiące</t>
  </si>
  <si>
    <t>co 3 miesiące</t>
  </si>
  <si>
    <t>1.</t>
  </si>
  <si>
    <t>Płyny, proszki itp. przeznaczone do mycia powierzchni różnego rodzaju</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</si>
  <si>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</si>
  <si>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</si>
  <si>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</si>
  <si>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</si>
  <si>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</si>
  <si>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</si>
  <si>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</si>
  <si>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</si>
  <si>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</si>
  <si>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</si>
  <si>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</si>
  <si>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</si>
  <si>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</si>
  <si>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</si>
  <si>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</si>
  <si>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</si>
  <si>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</si>
  <si>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</si>
  <si>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</si>
  <si>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</si>
  <si>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</si>
  <si>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</si>
  <si>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</si>
  <si>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</si>
  <si>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</si>
  <si>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</si>
  <si>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2.</t>
  </si>
  <si>
    <t>Wyposażenie łazienek i toalet</t>
  </si>
  <si>
    <t>2.1.</t>
  </si>
  <si>
    <t>2.2.</t>
  </si>
  <si>
    <t>2.3.</t>
  </si>
  <si>
    <t>2.4.</t>
  </si>
  <si>
    <t>2.5.</t>
  </si>
  <si>
    <t>2.6.</t>
  </si>
  <si>
    <t>2.7.</t>
  </si>
  <si>
    <t>2.8.</t>
  </si>
  <si>
    <t>Papier toaletowy, kolor min. 75% biały , mała rolka, wytrzymały, dwuwarstwowy, nie pylący, listkowany,  dł. wstęgi min. 36Mb, szerokość 9-10 cm., gramatura papieru minimum 32 g/m2, ciasno zwinięty 
(1 sztuka = mała rolka).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20.</t>
  </si>
  <si>
    <t>Papier toaletowy, kolor min. 75% biały, duża rolka, wytrzymały, dwuwarstwowy, nie pylący, dł. wstęgi min. 100Mb, szerokość 9-10 cm., gramatura papieru 32 - 34 g/m2, ciasno zwinięty
(1 sztuka = duża rolka).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20.</t>
  </si>
  <si>
    <t>2.9.</t>
  </si>
  <si>
    <t>Ręcznik kuchenny w rolce, 100% celuloza, dwuwarstwowy, biały, min. 90 odcinków o wymiarach listka 21x23 cm, gruby i wytrzymały, 
(1 sztuka = 1 rolka).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8.</t>
  </si>
  <si>
    <t>2.10.</t>
  </si>
  <si>
    <t>Ręcznik papierowy w rolce, średnica 19 cm, wysokość 19-20 cm, perforowany, długość min. 120 m, wysoka chłonność, bardzo wytrzymały, miękki, dwie warstwy, 100% celuloza, dopuszczany kolor: biały (1 sztuka = 1 rolka).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8.</t>
  </si>
  <si>
    <t>2.11.</t>
  </si>
  <si>
    <t>2.12.</t>
  </si>
  <si>
    <t>Szczotka do mycia WC na rączce z podstawką, wykonana z plastiku, włosie wykonane z tworzywa sztucznego</t>
  </si>
  <si>
    <t>3.</t>
  </si>
  <si>
    <t xml:space="preserve">Mycie naczyń i pranie tkanin </t>
  </si>
  <si>
    <t>3.1.</t>
  </si>
  <si>
    <t>3.2.</t>
  </si>
  <si>
    <t>3.3.</t>
  </si>
  <si>
    <t>3.4.</t>
  </si>
  <si>
    <t>3.5.</t>
  </si>
  <si>
    <t>3.6.</t>
  </si>
  <si>
    <t>3.7.</t>
  </si>
  <si>
    <t>3.8.</t>
  </si>
  <si>
    <t>3.9.</t>
  </si>
  <si>
    <t>Zmywak do teflonu</t>
  </si>
  <si>
    <t>3.10.</t>
  </si>
  <si>
    <t>3.11.</t>
  </si>
  <si>
    <t>3.12.</t>
  </si>
  <si>
    <t>3.13.</t>
  </si>
  <si>
    <t>3.14.</t>
  </si>
  <si>
    <t>3.15.</t>
  </si>
  <si>
    <t>Ręczniki papierowe składane typu ZZ, białe, dwuwarstwowe, papier żywicowy, wodoutwardzony, gofrowany, kolor min. 75% białe, szerokość listka 22 cm, długość 24 cm, wymiar listka z tolerancją +/- 2%, gramatura 34-36 g/m2, nie pylące, chłonne i wytrzymałe, nie pozostawiające nieprzyjemnego zapachu na skórze
(1 opakowanie zawiera nie mniej niż 200 listków)</t>
  </si>
  <si>
    <t>3.16.</t>
  </si>
  <si>
    <t>3.17.</t>
  </si>
  <si>
    <t>3.18.</t>
  </si>
  <si>
    <t>4.</t>
  </si>
  <si>
    <t>Rękawice, ochraniacze na obuwie, czepki</t>
  </si>
  <si>
    <t>4.1.</t>
  </si>
  <si>
    <t>4.2.</t>
  </si>
  <si>
    <t>4.3.</t>
  </si>
  <si>
    <t>4.4.</t>
  </si>
  <si>
    <t>4.5.</t>
  </si>
  <si>
    <t>4.6.</t>
  </si>
  <si>
    <t>4.7.</t>
  </si>
  <si>
    <t>4.8.</t>
  </si>
  <si>
    <t>4.9.</t>
  </si>
  <si>
    <t>Rękawice ochronne wykonane z nylonu, ściągacz z dzianiny, tkanina wierzchnia oddychająca, odporne na przecięcie, rozmiar S</t>
  </si>
  <si>
    <t>4.10.</t>
  </si>
  <si>
    <t>4.11.</t>
  </si>
  <si>
    <t>4.12.</t>
  </si>
  <si>
    <t>Rękawice ochronne wykonane z nylonu, ściągacz z dzianiny, tkanina wierzchnia oddychająca, odporne na przecięcie, rozmiar M</t>
  </si>
  <si>
    <t>Rękawice ochronne wykonane z nylonu, ściągacz z dzianiny, tkanina wierzchnia oddychająca, odporne na przecięcie, rozmiar L</t>
  </si>
  <si>
    <t>Rękawice ochronne wykonane z nylonu, ściągacz z dzianiny, tkanina wierzchnia oddychająca, odporne na przecięcie, rozmiar XL</t>
  </si>
  <si>
    <t>4.13.</t>
  </si>
  <si>
    <t>4.14.</t>
  </si>
  <si>
    <t>5.</t>
  </si>
  <si>
    <t>Szmatki, zmiotki, mopy itp.</t>
  </si>
  <si>
    <t>5.1.</t>
  </si>
  <si>
    <t>5.2.</t>
  </si>
  <si>
    <t>Ściereczka z mikrofazy ogólnego zastosowania, przeznaczona do mycia na sucho i na mokro wszelkich powierzchni zmywalnych, w tym blatów, luster, szyb, mebli biurowych i sprzętu komputerowego. Rozmia: 35 cm x 35 cm (+/- 5 cm). Gramatura nie mniejsza niż 300 g/m2. Ściereczki nie mogą przebarwiać czyszczonych powierzchni. Wykonawca może zastrzec w ofercie, że produkt będzie dostarczać jedynie w opakowaniach zbiorczych o określonej ilości sztuk. W takiej sytuacji Zamawiający będzie zlecać dostawy produktu jedynie w liczbie sztuk będącej wielokrotnością liczby sztuk w 1 opakowaniu, określonym przez Wykonawcę. Ilość sztuk w jednym opakowaniu nie może być większa niż 20.</t>
  </si>
  <si>
    <t>5.3.</t>
  </si>
  <si>
    <t>Czyściwo przemysłowe wielozadaniowe niezawierające celulozy. Odporne na bardzo wysokie temperatury. Miękki i elastyczny materiał o strukturze dziurkowanej. Niskopylne. Długość rolki nie mniejsza niż 40 mb z listkami o wymiarach 30 cm x 35 cm (+/- 5 cm)</t>
  </si>
  <si>
    <t>5.5.</t>
  </si>
  <si>
    <t xml:space="preserve">Uniwersalna ścierka z wiskozy, wymiary 35 cm x 30 cm (+/- 5cm) </t>
  </si>
  <si>
    <t>5.6.</t>
  </si>
  <si>
    <t>Ścierka tetrowa "pieluchowa" biała, 100% bawełna, rozmiar co najmniej 40 cm x 60 cm, obszywana</t>
  </si>
  <si>
    <t>5.7.</t>
  </si>
  <si>
    <t>5.8.</t>
  </si>
  <si>
    <t>zestaw</t>
  </si>
  <si>
    <t>5.9.</t>
  </si>
  <si>
    <t>Zapasowe wkłady z mikrofibry do mopa płaskiego  z poz. 5.8. o wymiarach min. 35 cm x 14 cm, zapinane na zatrzaski zapobiegające zsuwaniu się wkładu podczas wyciskania.</t>
  </si>
  <si>
    <t>5.10.</t>
  </si>
  <si>
    <t xml:space="preserve">5.4. </t>
  </si>
  <si>
    <t>5.11.</t>
  </si>
  <si>
    <t>5.12.</t>
  </si>
  <si>
    <t>5.13.</t>
  </si>
  <si>
    <t>5.14.</t>
  </si>
  <si>
    <t>Końcówka do mopa paskowego z mikrofibry, długość pasków 25 cm (+/- 3 cm), gwint pasujący do kija wkręcanego poz. 5.16.</t>
  </si>
  <si>
    <t>5.15.</t>
  </si>
  <si>
    <t>Końcówka do mopa sznurkowego, długość sznurków 25 cm (+/- 3 cm), nie mniej niż 50% bawełny, gwint pasujący do kija wkręcanego z poz. 5.16.</t>
  </si>
  <si>
    <t>5.16.</t>
  </si>
  <si>
    <t xml:space="preserve">Kij do mopa z gwintem, niklowany i karbowany. Materiał: metal, długość: 140 cm (+/- 10 cm). Pasujący do mopa paskowego z poz. 5.14. i mopa sznurkowego z poz. 5.15. </t>
  </si>
  <si>
    <t>5.17.</t>
  </si>
  <si>
    <t>5.18.</t>
  </si>
  <si>
    <t>5.19.</t>
  </si>
  <si>
    <t>5.20.</t>
  </si>
  <si>
    <t>5.21.</t>
  </si>
  <si>
    <t>5.22.</t>
  </si>
  <si>
    <t xml:space="preserve">Ściągaczka do wody z okien. Szerokość: 25 cm (+/- 3 cm) </t>
  </si>
  <si>
    <t>5.23.</t>
  </si>
  <si>
    <t xml:space="preserve">Ściągaczka do wody z okien. Szerokość: 35 cm (+/- 3 cm) </t>
  </si>
  <si>
    <t>5.24.</t>
  </si>
  <si>
    <t xml:space="preserve">Ściągaczka do wody z okien. Szerokość: 45 cm (+/- 3 cm) </t>
  </si>
  <si>
    <t xml:space="preserve">5.25. </t>
  </si>
  <si>
    <t>5.26.</t>
  </si>
  <si>
    <t xml:space="preserve">Miotełka do kurzu, wykonana z długiego włosia, świetnie przyciągającego kurz, elektrostatyczna </t>
  </si>
  <si>
    <t>6.</t>
  </si>
  <si>
    <t xml:space="preserve">Worki </t>
  </si>
  <si>
    <t>6.1.</t>
  </si>
  <si>
    <t>6.2.</t>
  </si>
  <si>
    <t>6.3.</t>
  </si>
  <si>
    <t>6.4.</t>
  </si>
  <si>
    <t>6.5.</t>
  </si>
  <si>
    <t xml:space="preserve">Worki na śmieci o pojemności 20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500 g (+/- 10g),  posiadające oryginalną banderolę producenta identyfikującą produkt, z podaną nazwą producenta oraz oznaczeniami produktu
(1 opakowanie = 50 sztuk na rolce) </t>
  </si>
  <si>
    <t>7.</t>
  </si>
  <si>
    <t xml:space="preserve">Środki dezynfekujące </t>
  </si>
  <si>
    <t>7.1.</t>
  </si>
  <si>
    <t>7.2.</t>
  </si>
  <si>
    <t>7.3.</t>
  </si>
  <si>
    <t>Płyn do usuwania kamienia w zmywarkach i urządzeniach gastronomicznych. Skuteczny środek do usuwania kamienia wapiennego. Zapobiega jego ponownemu osadzaniu.Skuteczny w niskich temperaturach (1 opakowanie = 10 l)</t>
  </si>
  <si>
    <t>Mleczko do czyszczenia, aktywnie usuwające brud, pozostałości po tłuszczach, nie rysujące powierzchni czyszczącej, z delikatnym środkiem ściernym, Gęstość min. 1,20 (g/cm3) Skład: anionowe środki powierzchniowo czynne 1-5%, niejonowe związki powierzchniowo czynne 1-5%,  kompozycja zapachowa. pH: od 8,5 do 13 (1 opakowanie = 500 ml)</t>
  </si>
  <si>
    <t>Wysokowydajna,wodorozcieńczalna emulsja akrylowa o lakierowanym połysku do zabezpieczania parkietów i podłóg drewnianych przed ścieraniem,brudem i wilgocią.Gwarantuje trwały i wysoki połysk bez polerowania. Dodatkowo zawiera naturalne woski chroniące przed poślizgiem; pH od 7 do 9 (1 opakowanie =  1 l)</t>
  </si>
  <si>
    <t>7.4.</t>
  </si>
  <si>
    <t>7.5.</t>
  </si>
  <si>
    <t>8.</t>
  </si>
  <si>
    <t>Inne</t>
  </si>
  <si>
    <t>8.1.</t>
  </si>
  <si>
    <t>8.2.</t>
  </si>
  <si>
    <t>8.3.</t>
  </si>
  <si>
    <t xml:space="preserve">Folia aluminiowa (gruba) przeznaczona do przechowywania żywności (z wyłączeniem żywności o charakterze kwaśnym) i pieczenia w piekarnikach. Długość nie mniejsza niż 30 m, szerokość (+/- 3 cm.) </t>
  </si>
  <si>
    <t>8.4.</t>
  </si>
  <si>
    <t>Folia do żywności, szerokość rolki 45 cm (+/- 5 cm.). Długość rolki nie mniejsza niż 30 m.</t>
  </si>
  <si>
    <t>8.5.</t>
  </si>
  <si>
    <t>Papier do wypieków, przeznaczony do pieczenia beztłuszczowego. Długość nie mniejsza niż 8 m., szerokość 40cm (+/- 4 cm.)</t>
  </si>
  <si>
    <t>8.6.</t>
  </si>
  <si>
    <t>8.7.</t>
  </si>
  <si>
    <t xml:space="preserve">Chusteczki higieniczne w kartoniku, białe dwuwarstwowe (1 opakowanie zawiera nie mniej niż 100 szt.) </t>
  </si>
  <si>
    <t>8.8.</t>
  </si>
  <si>
    <t>8.9.</t>
  </si>
  <si>
    <t>8.10.</t>
  </si>
  <si>
    <t>8.11.</t>
  </si>
  <si>
    <t>wkład</t>
  </si>
  <si>
    <t>5.27.</t>
  </si>
  <si>
    <t>5.28.</t>
  </si>
  <si>
    <t xml:space="preserve">Uniwersalny stelaż do pada ręcznego, mocowany na kij. Stelaż przeznaczony do wszystkich padów ręcznych wykonanych z fibry oraz melaminy </t>
  </si>
  <si>
    <t>5.29.</t>
  </si>
  <si>
    <r>
      <t xml:space="preserve">Pad czerwony 17'', pasujący do automatu szorująco-zbierającego </t>
    </r>
    <r>
      <rPr>
        <b/>
        <sz val="10"/>
        <rFont val="Arial"/>
        <family val="2"/>
        <charset val="238"/>
      </rPr>
      <t>NILFISK</t>
    </r>
  </si>
  <si>
    <r>
      <t xml:space="preserve">Pad czerwony 15'', pasujący do automatu szorująco-zbierającego </t>
    </r>
    <r>
      <rPr>
        <b/>
        <sz val="10"/>
        <rFont val="Arial"/>
        <family val="2"/>
        <charset val="238"/>
      </rPr>
      <t xml:space="preserve">NILFISK </t>
    </r>
  </si>
  <si>
    <r>
      <t xml:space="preserve">Pad biały 15'', pasujący do automatu szorująco-zbierającego </t>
    </r>
    <r>
      <rPr>
        <b/>
        <sz val="10"/>
        <rFont val="Arial"/>
        <family val="2"/>
        <charset val="238"/>
      </rPr>
      <t>NILFISK</t>
    </r>
  </si>
  <si>
    <r>
      <t xml:space="preserve">Pad biały 17'', pasujący do automatu szorująco-zbierającego </t>
    </r>
    <r>
      <rPr>
        <b/>
        <sz val="10"/>
        <rFont val="Arial"/>
        <family val="2"/>
        <charset val="238"/>
      </rPr>
      <t>NILFISK</t>
    </r>
  </si>
  <si>
    <t>Pad czerwony do ręcznego delikatnego czyszczenia i codziennej pielęgnacji posadzek zabezpieczonych powłokami ochronnymi</t>
  </si>
  <si>
    <t>5.30.</t>
  </si>
  <si>
    <t>Płyn do mycia i konserwacji paneli podłogowych oraz wszelkich powierzchni drewnianych, również nielakierowanych (podłóg, boazerii, szaf, listew), skutecznie czyszczący różnego rodzaju zabrudzenia, nie pozostawiający smug, nie nawarstwiający się, nie wymagający stosowania specjalnych zmywaczy, posiadający przyjemny i trwały zapach, antystatyczny, pozostawiający delikatną warstwę ochronną. Zawiera w składzie oksyetylenowane alkohole; PH od 7 do 9  (1 opakowanie = 1 l)</t>
  </si>
  <si>
    <t>Koncentrat płynu do mycia i dezynfekcji powierzchni zmywalnych. Zasadowy, płynny preparat na bazie trzeciorzędowej alkiloaminy o działaniu bakteriobójczym i grzybobójczym, przeciw grzybom drożdżopodobnym przeznaczony do dezynfekcji i mycia wodoodpornych powierzchni (1 opakowanie = 1l).</t>
  </si>
  <si>
    <t>Koncentrat płynu do mycia i dezynfekcji powierzchni zmywalnych. Zasadowy, płynny preparat na bazie trzeciorzędowej alkiloaminy o działaniu bakteriobójczym i grzybobójczym, przeciw grzybom drożdżopodobnym przeznaczony do dezynfekcji i mycia wodoodpornych powierzchni (1 opakowanie = 5l)</t>
  </si>
  <si>
    <t>Płyn do usuwania kamienia i rdzy w sprayu (z atomizerem) przeznaczony do czyszczenia kuchni i łazienki. Czyści: zlewy, wanny, baterie ze stali nierdzewnej, odpływy, toalety, prysznice, kafelki, ceramiczne podłogi, powierzchnie akrylowe, szklane powierzchnie. Usuwa brud, osady z kamienia i mydła oraz rdzę. Nadaje połysk i pozostawia warstwę ochronną. Skład: 2-5% kwas sulfamidowy, kompozycja zapachowa, (1 opakowanie = 1l)</t>
  </si>
  <si>
    <t>Płyn do mycia szyb ze spryskiwaczem, z alkoholem, 2 funkcyjna pompka umożliwiająca dozowanie produktu w formie pianki lub ciekłej, do mycia luster i innych szklanych powierzchni, usuwający kurz, tłuszcz i brud, zabezpieczający powierzchnie przed szybkim zabrudzeniem, nie pozostawiający smug i zacieków (1 opakowanie = 500 ml)</t>
  </si>
  <si>
    <t>Skoncentrowany płyn do mycia i pielęgnacji podłóg wodoodpornych, drewnianych i laminowanych. Nie pozostawia na mytej posadzce smug i zacieków. Umytym powierzchniom nadaje delikatny połysk. Nie nawarstwia się. (1 opakowanie = 1 l)</t>
  </si>
  <si>
    <t>Proszek czyszczący do powierzchni emaliowanych, ceramicznych i chromowanych w kuchni, łazience, zawierający związki wybielające na bazie chloru (podchloryn sodu) (1 opakowanie = 500 g)</t>
  </si>
  <si>
    <t xml:space="preserve">Emulsja PCV, samopołyskowa emulsja do mycia, konserwacji i nabłyszczania podłóg z tworzyw sztucznych (tj. linoleum, gumoleum, płytek PCV itp.); zawiera naturalny wosk roślinny Carnauba, który ułatwia ponowne czyszczenie; chroni przed ścieraniem, zniszczeniem i nadmiernym zabrudzeniem; nadaje wysoki i trwały połysk bez konieczności polerowania; antystatyczna, nie wymaga stosowania zmywacza (1 opakowanie = 5 l) </t>
  </si>
  <si>
    <t xml:space="preserve">Pasta do podłóg w płynie. Zawiera w składzie naturalny wosk pszczeli. Charakteryzuje się bardzo dobrymi właściwościami konserwującymi oraz nabłyszczającymi. Konserwuje oraz nadaje podłogom wspaniały połysk. Posiada łagodny, przyjemny zapach miodu. Można ją stosować również do pielęgnacji podłóg z tworzyw sztucznych. (1 opakowanie 400ml)   </t>
  </si>
  <si>
    <t>Płyn do nabłyszczania i pielęgnacji mebli w aerozolu, bez woskowy, antystatyczny, przeciw kurzowy, stosowany do drewna, mebli z płyt laminowanych, tworzyw. Bardzo dobrze usuwający kurz i delikatnie czyszczący, zabezpieczający przed szybkim osadzaniem się kurzu, nie rozmazujący się i nie zostawiający smug. Nie ulegający samozapłonowi (1 opakowanie =  300 ml)</t>
  </si>
  <si>
    <t>Płyn do mycia i zabezpieczania powierzchni ze stali nierdzewnej, ceramicznych, chromowanych, wysokiej jakości, skutecznie czyszczący i polerujący, łatwo spłukujący się, nie zostawiający smug i zarysowań, nie niszczący mytych powierzchni. Opakowanie  ze spryskiwaczem. Bardzo dobrze usuwający naloty, tłuste plamy itp. (1 opakowanie = 500 ml)</t>
  </si>
  <si>
    <t>Środek nabłyszczający do zmywarek przemysłowych, nadający naczyniom połysk i przyspieszający proces wysychania, przeciwdziałający powstawaniu zacieków i plam po kroplach wody na umytych naczyniach, ulegający biodegradacji (1 opakowanie = 10 l)</t>
  </si>
  <si>
    <t xml:space="preserve">Koncentrat do prania tapicerki meblowej oraz dywanów i wykładzin dywanowych. Niskopieniący, o przyjemnym zapachu, posiadający zastosowanie zarówno do czyszczenia ręcznego jak i  do czyszczarek mechanicznych. Szybko i skutecznie usuwa brud, kurz oraz plamy. Nie zawiera rozjaśniaczy optycznych ani wybielaczy. pH od 8 do 12 (1 opakowanie = 1 l) </t>
  </si>
  <si>
    <t>Intensywnie myjący płyn o dużej sile czyszczenia do mycia metodą spray. Bezproblemowo rozpuszcza trudne do usunięcia zabrudzenia z powierzchni odpornych na działanie rozpuszczalników. Usuwa ślady po ołówku, ołówku kopiowym, atramencie i flamastrze, pozostałości po etykietkach samoprzylepnych na wszystkich powierzchniach z tworzywa sztucznego lub pokrytych tworzywem sztucznym odpornych na działanie rozpuszczalników oraz ze stali szlachetnej, aluminium, aluminium eloksalowanego itp. (1 opakowanie = 5 l)</t>
  </si>
  <si>
    <t>Preparat do codziennego mycia ręcznego i maszynowego oraz pielęgnacji podłóg wodoodpornych, w tym posadzek sportowych. Nadaje połysk oraz chroni i konserwuje myte powierzchnie. Posiada właściwości antystatyczne i antypoślizgowe. Może być stosowany przy równoczesnym zastosowaniu preparatów dezynfekcyjnych (1 opakowanie = 1 l)</t>
  </si>
  <si>
    <t>Środek do czyszczenia uciążliwych zabrudzeń i usuwania kamienia, do zastosowania m.in. w łazience i kuchni, do mycia powierzchni i urządzeń odpornych na działanie wody w tym umywalek, armatury, kabin prysznicowych, blatów kuchennych i płytek ceramicznych. (1 opakowanie = 750 ml)</t>
  </si>
  <si>
    <t>Preparat do codziennego mycia ręcznego i maszynowego oraz pielęgnacji podłóg wodoodpornych. Nadaje połysk, pozostawia na powierzchni warstwę ochronną. Chroni i konserwuje myte powierzchnie. Wymagane właściwości antystatyczne. Zawiera emulsję woskową o właściwościach antypoślizgowych. Może być stosowany przy równoczesnym zastosowaniu preparatów dezynfekcyjnych. (1 opakowanie = 5 l)</t>
  </si>
  <si>
    <t>Środek niepieniący przeznaczony do sprzątania maszynowego przy użyciu automatów szorująco-zbierających, przeznaczony do powierzchni wykonanych z PCV, linoleum, kamienia naturalnego oraz sztucznego, nie pozostawia smug i nie wymaga spłukiwania wodą. Może być stosowany na powierzchniach zabezpieczonych polimerami. (1 opakowanie = 10 l)</t>
  </si>
  <si>
    <t>Płyn do czyszczenia piekarników i grilli w sprayu, usuwający przypalenia i zapieczenia (np. tłuszczu), możliwość czyszczenia "na ciepło" i "na zimno",  nie zawierający substancji drażniących, nie powodujący korozji, nie niszczący powierzchni emaliowanych (1 opakowanie = 500 ml)</t>
  </si>
  <si>
    <t>Gęsty płyn do dezynfekcji toalet, na bazie chloru, do powierzchni typu terakota, lastrico, glazura, czyszczący i wybielający (zawierający podchloryn sodu) oraz zwalczający wszelkie szkodliwe dla zdrowia drobnoustroje. Do stosowania w miejscach, gdzie gromadzą się niewidoczne dla oka mikroorganizmy. Preparat powinien mieć zastosowanie w łazience, w toalecie oraz w okolicach otworów kanalizacyjnych, śmietników ( bez rozcieńczenia ) oraz w rozcieńczeniu - do podłóg i płytek ceramicznych. Zapobiegający powstawaniu osadów i zanieczyszczeń, usuwający nieprzyjemny zapach,  nie drażniący dróg oddechowych. Gęstość min. 1000 g/cm3. Skład: 1-5 % podchloryn sodu ,  1-5 % wodorotlenek sodu , &lt; 1 %; niejonowe środki powierzchniowo czynne; pH od 11 do 14  (1 opakowanie = 750 ml)</t>
  </si>
  <si>
    <t>Gotowy do użycia preparat do udrażniania syfonów, odpływów i przewodów kanalizacyjnych o konsystencji żelowej. Rozpuszcza stałe i organiczne zanieczyszczenia. Osadza się na ściankach rur w celu przedłużenia działania. Eliminuje nieprzyjemne zapachy. Przeznaczony do stosowania w kuchni i w łazience. (1 opakowanie = 1l)</t>
  </si>
  <si>
    <t xml:space="preserve">Płyn do ręcznego mycia naczyń w postaci silnego koncentratu, usuwający zanieczyszczenia organiczne i tłuszcze, wartość PH roztworu neutralna, delikatny dla skóry rąk, gęsty ale nie galaretowaty, spieniający, wysoce wydajny (2,5 ml na 5 l wody ), bardzo dobrze usuwający tłuste zabrudzenia, czyszczący wszystkie powierzchnie i naczynia zarówno w ciepłej jak i zimnej wodzie, nadający połysk, nie pozostawiający smug. Skład 5-15% anionowe środki powierzchniowo czynne, &lt; 5 % niejonowe środki powierzchniowo czynne, kompozycje zapachowe - kwiatowe i cytrusowe. Gęstość względna  min. 1,00 g/cm3. Przetestowany dermatologicznie.  (1 opakowanie =  5 l)            </t>
  </si>
  <si>
    <t xml:space="preserve">Płyn do ręcznego mycia naczyń w postaci silnego koncentratu, usuwający zanieczyszczenia organiczne i tłuszcze, wartość PH roztworu neutralna, delikatny dla skóry rąk, gęsty ale nie galaretowaty, spieniający, wysoce wydajny (2,5 ml na 5 l wody ), bardzo dobrze usuwający tłuste zabrudzenia, czyszczący wszystkie powierzchnie i naczynia zarówno w ciepłej jak i zimnej wodzie, nadający połysk, nie pozostawiający smug. Skład 5-15% anionowe środki powierzchniowo czynne, &lt; 5 % niejonowe środki powierzchniowo czynne, kompozycje zapachowe - kwiatowe i cytrusowe. Gęstość względna  min. 1,00 g/cm3. Przetestowany dermatologicznie.  (1 opakowanie = 500 ml)                          </t>
  </si>
  <si>
    <t>Płyn/żel do płukania i nabłyszczania naczyń mytych w zmywarkach, przyspieszający wysychanie naczyń, nie pozostawiający zacieków, nadający połysk bez polerowania (1 opakowanie = 700 ml)</t>
  </si>
  <si>
    <t>Preparat do mycia naczyń, przeznaczony do stosowania w zmywarkach przemysłowych, środek usuwa tłuszcz i brud, pozostawia świeży zapach (opakowanie nie mniejsze niż 5l)</t>
  </si>
  <si>
    <t>Sól ochronna do zmywarek, chroni zmywarkę przed osadzaniem się kamienia w jej wnętrzu i na mytych naczyniach (1 opakowanie = 1,5 kg)</t>
  </si>
  <si>
    <t>Odkamieniacz do zmywarek i innych urządzeń gastronomicznych. Usuwa m.in. Kamień kotłowy, rdzę, osady mineralne powstałe w trakcie eksploatacji urządzeń. Nie niszczy stali nierdzewnej, glazury, szkła (1 opakowanie = 5l)</t>
  </si>
  <si>
    <t>Proszek do prania tkanin białych, do prania ręcznego i w pralkach automatycznych, zapewniający ochronę włókien, zapobiegający mechaceniu się, chroniący przed zafarbowaniem podczas prania,
nadający praniu świeży i długotrwały zapach, spierający plamy wszelkiego rodzaju, zapobiegający podrażnieniom skóry, łatwo rozpuszczający się w wodzie, nie pozostawiający na ubraniach smug i osadu, posiadający aktywne składniki działające już w niskich temperaturach wody. Usuwa plamy w zakresie temperatur 30-90 st. C. Wystarczający na około 40 prań. Skład: 10 -30% -  związki wybielające na bazie tlenu, 5-15% anionowe środki powierzchniowo czynne, &lt; 5% - niejonowe środki powierzchniowo czynne, enzymy, rozjaśniacze optyczne. Opakowanie proszku charakteryzujące się wytrzymałością, z uchwytem.
(1 opakowanie = 4 kg (+/- 0,5 kg))</t>
  </si>
  <si>
    <t>Proszek do prania do tkanin kolorowych z właściwościami chroniącymi kolory i bawełnę, do prania ręcznego i w pralkach automatycznych, zapewniający ochronę włókien, zapobiegający mechaceniu się, chroniący przed zafarbowaniem podczas prania, nadający praniu świeży i długotrwały zapach, spierający uporczywe plamy, nie podrażniający skóry, łatwo ropuszczający się w wodzie, nie pozostawiająych na ubraniach smug i osadu, posiadający aktywne składniki działające już w niskich temperaturach wody. Usuwa plamy w zakresie temperatur 30-90 st. C. Wystarczający na około 40 prań. Skład: 5-15 % anionowe środki powierzchniowo czynne, &lt; 5% - niejonowe środki powierzchniowo czynne, enzymy. Opakowanie proszku charakteryzujące się wytrzymałością, z uchwytem.                                                 
(1 opakowanie = 4 kg (+/- 0,5 kg))</t>
  </si>
  <si>
    <t>Hipoalergiczny proszek do prania tkanin białych, przebadany dermatologicznie, nie zawiera fosforanów, przeznaczony do prania w pralkach automatycznych, półautomatycznych oraz do prania ręcznego (1 opakowanie = 1,5 kg)</t>
  </si>
  <si>
    <t>Tabletki solne do systemów uzdatniania wody (1 opakowanie = 20 kg)</t>
  </si>
  <si>
    <t>Hipoalergiczny proszek do prania tkanin kolorowych, przebadany dermatologicznie, nie zawiera fosforanów, przeznaczony do prania w pralkach automatycznych, półautomatycznych oraz do prania ręcznego (1 opakowanie = 1,5 kg)</t>
  </si>
  <si>
    <t>Płyn do usuwania plam z tkanin białych i kolorowych, nie zawiera chloru, może być stosowany w każdej temperaturze i do każdego rodzaju tkanin. Zawiera od 5% do 15% związków wybielających na bazie tlenu oraz mniej niż 5% niejonowych środków powierzchniowo-czynnych (1 opakowanie = 1 l)</t>
  </si>
  <si>
    <t>Koncentrat płynu do płukania tkanin, Zapewniający trwały, długo utrzymujący się zapach, posiadający właściwości zmiękczające. Skład: 5 - 15% kationowe środki powierzchniowo czynne . Zapach perfumowany, ph: 2 - 4, wysoka rozpuszczalność w wodzie (1 opakowanie = 2 l (+/- 250 ml))</t>
  </si>
  <si>
    <t xml:space="preserve">Rękawiczki diagnostyczne, nitrylowe, bezpudrowe, niesterylne, oburęczne, bezlateksowe, rozmiar S, zgodne z normą EN ISO 374-1:2016, EN ISO 374-5:2016 (1 opakowanie = 100 szt.)  </t>
  </si>
  <si>
    <t xml:space="preserve">Rękawiczki diagnostyczne, nitrylowe, bezpudrowe, niesterylne, oburęczne, bezlateksowe, rozmiar M, zgodne z normą EN ISO 374-1:2016, EN ISO 374-5:2016 (1 opakowanie = 100 szt.)  </t>
  </si>
  <si>
    <t xml:space="preserve">Rękawiczki diagnostyczne, nitrylowe, bezpudrowe, niesterylne, oburęczne, bezlateksowe, rozmiar L, zgodne z normą EN ISO 374-1:2016, EN ISO 374-5:2016 (1 opakowanie = 100 szt.)  </t>
  </si>
  <si>
    <t xml:space="preserve">Rękawiczki diagnostyczne, nitrylowe, bezpudrowe, niesterylne, oburęczne, bezlateksowe, rozmiar XL, zgodne z normą EN ISO 374-1:2016, EN ISO 374-5:2016 (1 opakowanie = 100 szt.)  </t>
  </si>
  <si>
    <t>Ochraniacze na buty wykonane z polietylenu lub włókniny polipropylenowej ściągane gumką, przeznaczone do ochrony przed wnoszeniem zabrudzeń do pomieszczeń wymagających zachowania pełnej czystości, podwyższona wytrzymałość, jednorazowego użytku (1 opakowanie = 100 szt./50 par)</t>
  </si>
  <si>
    <t>Czepek jednorazowy włókninowy biały, wykonany z włókniny polipropylenowej złożony w harmonijkę. Rozmiar: 21'' (53cm), włóknina 12g/m2 z podwójną gumką (1 opakowanie = 100 szt.)</t>
  </si>
  <si>
    <t>Ściereczka do szyb, wykonana z mikrofibry, wielokrotnego użytku, nie pozostawiająca smug i kłaczków, idealnie wchłaniająca wodę, brud i kurz, czyszcząca i polerująca lustra, szyby oraz wszelkie inne szklane i delikatne powierzchnie, możliwość prania w pralce, rozmiar nie mniejszy niż 32 x 32 cm o gramaturze min.125g/m2
(1 opakowanie = 5 sztuk)</t>
  </si>
  <si>
    <t>Ściereczki gąbczaste, wzmacniane wewnętrzną siatką, bardzo chłonne, wielokrotnego użytku, przeznaczone do prac domowych, rozmiar min. 18 cm x 20 cm (1 opakowanie = 3 sztuki)</t>
  </si>
  <si>
    <t>Gąbka typu "magiczna" usuwająca zabrudzenia przy użyciu wody bez zastosowania środków chemicznych (1 opakowanie = 2 sztuki)</t>
  </si>
  <si>
    <t xml:space="preserve">Uniwersalne ściereczki wiskozowe na rolce, miękkie, wytrzymałe i chłonne, do wielokrotnego użytku, oddzierane z rolki wzdłuż perforacji, wym. 25x30 cm  (1 rolka = 50 sztuk)  </t>
  </si>
  <si>
    <t>Wiadro do mopów sznurkowych i paskowych z metalową rączką pośrodku na której umieszczona jest plastikowa nakładka. W wiadrze umieszczona jest wyciskarka (koszyczek do wyciskania mopa) pasujący do mopa paskowego z poz. 5.14. oraz do mopa sznurkowego z poz. 5.15. oraz kija do mopa z poz. 5.16. Pojemność 9l (+/- 1 l.)</t>
  </si>
  <si>
    <t>Ściągaczka z gumą wraz z kompatybilnym kijem aluminiowym. Przeznaczona do ściągania wody z podłóg. Szerokość ściągaczki 50 cm (+/- 5 cm). Długość kija nie mniejsza niż 140 cm</t>
  </si>
  <si>
    <t>Kij aluminiowy pasujący do wszystkich stelaży mopów płaskich oraz padów na kij. Kij zakończony otworem do wpięcia zawleczki. Część chwytna do zawieszenia, z oczkiem, wykonana z tworzywa. Długość kija nie mniejsza niż 140 cm</t>
  </si>
  <si>
    <t>Pad czarny do ręcznego czyszczenia różnych powierzchni. Idealne do usuwania wosków, polimerów oraz wiekszych zabrudzeń z powierzchni odpornych na działanie wody. Pad o wymiarach 25 cm x 11.5 cm</t>
  </si>
  <si>
    <t>Worki na śmieci o pojemności 60 l, nadające się do kosza 50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720 g (+/- 10g), posiadające oryginalną banderolę producenta identyfikującą produkt, z podaną nazwą producenta oraz oznaczeniami produktu (1 opakowanie = 20 sztuk na rolce)</t>
  </si>
  <si>
    <t>Gotowy do użycia preparat do dezynfekcji oraz mycia małych powierzchni w obszarze medycznym. Może być stosowany do powierzchni mających kontakt z żywnością. Bez zawartości aldehydu, fenolu, amin, QAC, związków nadtlenowych, związków guanidyny, nie odbarwia dezynfekowanych powierzchni, skład: 70% alkohol, bez zawartości dodatkowych substancji czynnych. Spełnia normy EN 1500, EN13727, EN 13624, EN 12791, EN 14476. Wymagana pozytywna opinia Centrum Zdrowia Dziecka lub równoważna (1 opakowanie = 1l)</t>
  </si>
  <si>
    <t>Gotowy do użycia preparat do dezynfekcji oraz mycia małych powierzchni w obszarze medycznym. Może być stosowany do powierzchni mających kontakt z żywnością. Bez zawartości aldehydu, fenolu, amin, QAC, związków nadtlenowych, związków guanidyny, nie odbarwia dezynfekowanych powierzchni, skład: 70% alkohol, bez zawartości dodatkowych substancji czynnych. Spełnia normy EN 1500, EN13727, EN 13624, EN 12791, EN 14476. Wymagana pozytywna opinia Centrum Zdrowia Dziecka lub równoważna (1 opakowanie = 5l)</t>
  </si>
  <si>
    <t>Płyn do higienicznej i chirurgicznej dezynfekcji, skuteczny w walce z grzybami, bakteriami i wirusami, w tym z koronawirusem, zapewnia higieniczną dezynfekcję w 30 sekund, posiada łagodne dla skóry pH, przebadany dermatologicznie (1 opakowanie =  5l)</t>
  </si>
  <si>
    <t>Antybakteryjny płyn do mycia zabawek oraz wszelkich powierzchni zmywalnych mających kontakt z dzieckiem, składa się w 100% ze składników pochodzenia naturalnego, nie zawiera: gliceroli, parabenów, silikonów, parafin, cerezyn, fosforanów, SLES, SLS, sztucznych barwników, syntetycznych substancji zapachowych (terpeny), syntetycznych substancji zagęszczających (antycyjanidyn), substancji petrochemicznych, substancji pochodzenia zwierzęcego, związków metali, soli, nie wywołuje reakcji alergicznych, bezpieczny dla zdrowia dzieci, posiada atest PZH lub równoważny, usuwa m.in. plamy po moczu, sokach, mleku, trawie i tłuszczu, nie wymaga spłukiwania (1 opakowanie = 500 ml.)</t>
  </si>
  <si>
    <t>Antybakteryjne i drożdżakobójcze chusteczki do mycia i deyznfekcji powierzchni mających kontakt z żywnością, nie zawiera wybielaczy (1 opakowanie = 50 szt.)</t>
  </si>
  <si>
    <t>Odświeżacz powietrza w aerozolu o zapachu leśnym, morskim, owocowym lub kwiatowym. Szybko usuwa nieprzyjemne zapachy, pozostawiając długotrwały i świeży aromat w pomieszczeniu. 
(1 opakowanie = 300 ml)</t>
  </si>
  <si>
    <t>Woreczki strunowe, wymiary 16 cm x 25 cm (+/- 1,5 cm.) (1 opakowanie = 100 szt.)</t>
  </si>
  <si>
    <t xml:space="preserve">Krem ochronny do rąk, glicerynowo-aloesowy, zawierający witaminę A+E oraz prowitaminę B5, substancje odżywcze, lanolinę i allantoinę (1 opakowanie = 100 ml) </t>
  </si>
  <si>
    <t xml:space="preserve">Serwetki gastronomiczne jednowarstwowe 15x15 cm, białe lub kolorowe (1 opakowanie = 200 szt.) </t>
  </si>
  <si>
    <t xml:space="preserve"> Chusteczki nawilżane, czyszczące i chroniące pH skóry, odpowiednie dla dzieci, chronią skórę przed podrażenieniami, nie zawierają alkoholu oraz barwników. Przebadane dermatologicznie, posiadają pozytywną opinię Centrum Zdrowia Dziecka lub równoważną (1 opakowanie = 80 szt.) </t>
  </si>
  <si>
    <t>Piasek do posypywania dróg (1 opakowanie = 25 kg)</t>
  </si>
  <si>
    <t>Sól drogowa do posypywania nawierzchni drogowych oraz chodników, w celu rozpuszczenia zalegającego śniegu lub lodu (1 opakowanie = 20 kg)</t>
  </si>
  <si>
    <t>Tabletki wielofunkcyjne do zmywarek, łączą funkcje środka myjącego, nabłyszczacza, soli, usuwają osady z herbaty, chronią zmywarkę przed osadzaniem się kamienia (1 opakowanie zawiera 100 tabletek)</t>
  </si>
  <si>
    <t>Ręczniki papierowe, papier toaletowy, mydło w płynie do określonych rodzajów dozowników lub podajników oraz pady do maszyn szorująco-zbierających</t>
  </si>
  <si>
    <t>Uniwersalny środek myjący do silnie zabrudzonych powierzchni, nie zawierający amoniaku, posiadający świeży, długo utrzymujący się zapach. Preparat przeznaczony do wszystkich zmywalnych powierzchni takich jak: posadzki, drzwi, framugi, płytki, schody, szafki, itp. Produkt może być stosowany nierozcieńczony, ale wówczas należy spłukać mytą powierzchnię wodą.  Zawierający:  anionowe środki powierachniowo-czynne&lt;5%, niejonowe środki powierzchniowo-czynny &lt;5% oraz kompozycje zapachowe.
pH: od 5 do 6,5  Gęstość min. 1000 g/cm3 (1 opakowanie = 5 l)</t>
  </si>
  <si>
    <t>Płyn do mycia glazury i terakoty, nie pozostawia smug i zacieków, skutecznie usuwa wszelkiego rodzaju zabrudzenia, pozostawia świeży i przyjemny zapach, Pojemnik, kanister (1 opakowanie = 5 l)</t>
  </si>
  <si>
    <r>
      <t xml:space="preserve">Mydło w piance pasujące do dozowników mydła </t>
    </r>
    <r>
      <rPr>
        <b/>
        <sz val="10"/>
        <rFont val="Arial"/>
        <family val="2"/>
        <charset val="238"/>
      </rPr>
      <t>Katrin</t>
    </r>
    <r>
      <rPr>
        <sz val="10"/>
        <rFont val="Arial"/>
        <family val="2"/>
        <charset val="238"/>
      </rPr>
      <t>, wkład uzupełniający o pojemności 1000 ml. Wydajne mydło, pieniące się, przebadane dermatologicznie.</t>
    </r>
  </si>
  <si>
    <r>
      <t xml:space="preserve">Papier toaletowy, dwuwarstwowy pasujący do podajników </t>
    </r>
    <r>
      <rPr>
        <b/>
        <sz val="10"/>
        <rFont val="Arial"/>
        <family val="2"/>
        <charset val="238"/>
      </rPr>
      <t>Tork T2 Mini Jumbo, wykonanie celuloza/makulatura lub mieszane</t>
    </r>
    <r>
      <rPr>
        <sz val="10"/>
        <rFont val="Arial"/>
        <family val="2"/>
        <charset val="238"/>
      </rPr>
      <t>.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12.</t>
    </r>
  </si>
  <si>
    <r>
      <t xml:space="preserve">Papier toaletowy, dwuwarstwowy, pasujący do podajników </t>
    </r>
    <r>
      <rPr>
        <b/>
        <sz val="10"/>
        <rFont val="Arial"/>
        <family val="2"/>
        <charset val="238"/>
      </rPr>
      <t xml:space="preserve">Katrin System TS, </t>
    </r>
    <r>
      <rPr>
        <sz val="10"/>
        <rFont val="Arial"/>
        <family val="2"/>
        <charset val="238"/>
      </rPr>
      <t>wykonanie celuloza/makulatura lub mieszane.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12.</t>
    </r>
  </si>
  <si>
    <r>
      <t xml:space="preserve">Papier toaletowy, dwuwarstwowy pasujący do podajników </t>
    </r>
    <r>
      <rPr>
        <b/>
        <sz val="10"/>
        <rFont val="Arial"/>
        <family val="2"/>
        <charset val="238"/>
      </rPr>
      <t>Tork SmartOne</t>
    </r>
    <r>
      <rPr>
        <sz val="10"/>
        <rFont val="Arial"/>
        <family val="2"/>
        <charset val="238"/>
      </rPr>
      <t>, wykonanie celuloza/makulatura lub mieszane.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12.</t>
    </r>
  </si>
  <si>
    <r>
      <t>Papier toaletowy, dwuwarstwowy pasujący do podajników</t>
    </r>
    <r>
      <rPr>
        <b/>
        <sz val="10"/>
        <rFont val="Arial"/>
        <family val="2"/>
        <charset val="238"/>
      </rPr>
      <t xml:space="preserve"> L-One Mini Lucart, </t>
    </r>
    <r>
      <rPr>
        <sz val="10"/>
        <rFont val="Arial"/>
        <family val="2"/>
        <charset val="238"/>
      </rPr>
      <t>wykonanie celuloza/makulatura lub mieszane.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12.</t>
    </r>
  </si>
  <si>
    <r>
      <t xml:space="preserve">Ręcznik papierowy w rolce pasujący do podajnika </t>
    </r>
    <r>
      <rPr>
        <b/>
        <sz val="10"/>
        <rFont val="Arial"/>
        <family val="2"/>
        <charset val="238"/>
      </rPr>
      <t>Katrin Classic System Hand Towel XL, kod: 40735</t>
    </r>
    <r>
      <rPr>
        <sz val="10"/>
        <rFont val="Arial"/>
        <family val="2"/>
        <charset val="238"/>
      </rPr>
      <t>, jednowarstwowy, wykonanie celuloza/makulatura lub mieszane, dopuszczony do kontaktu z żywnością.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6.</t>
    </r>
  </si>
  <si>
    <r>
      <rPr>
        <sz val="10"/>
        <rFont val="Arial"/>
        <family val="2"/>
        <charset val="238"/>
      </rPr>
      <t>Ręcznik papierowy, składany typu ZZ pasujący do podajnika</t>
    </r>
    <r>
      <rPr>
        <b/>
        <sz val="10"/>
        <rFont val="Arial"/>
        <family val="2"/>
        <charset val="238"/>
      </rPr>
      <t xml:space="preserve"> TORK 553100 MiniWhite, </t>
    </r>
    <r>
      <rPr>
        <sz val="10"/>
        <rFont val="Arial"/>
        <family val="2"/>
        <charset val="238"/>
      </rPr>
      <t>wykonanie celuloza/makulatura lub mieszane, dopuszczony do kontaktu z żywnością (1 opakowanie zawiera nie więcej niż 4000 listków)</t>
    </r>
  </si>
  <si>
    <r>
      <rPr>
        <sz val="10"/>
        <rFont val="Arial"/>
        <family val="2"/>
        <charset val="238"/>
      </rPr>
      <t xml:space="preserve">Ręcznik papierowy w rolce pasujący do podajnika </t>
    </r>
    <r>
      <rPr>
        <b/>
        <sz val="10"/>
        <rFont val="Arial"/>
        <family val="2"/>
        <charset val="238"/>
      </rPr>
      <t xml:space="preserve">TORK REFLEX, kod: 473190, </t>
    </r>
    <r>
      <rPr>
        <sz val="10"/>
        <rFont val="Arial"/>
        <family val="2"/>
        <charset val="238"/>
      </rPr>
      <t>jednowarstwowy, wykonanie z celulozy/makulatury lub mieszane, dopuszczony do kontaktu z żywnością.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6.</t>
    </r>
  </si>
  <si>
    <r>
      <t>Ręcznik papierowy w rolce pasujący do podajnika</t>
    </r>
    <r>
      <rPr>
        <b/>
        <sz val="10"/>
        <rFont val="Arial"/>
        <family val="2"/>
        <charset val="238"/>
      </rPr>
      <t xml:space="preserve"> LUCART miniBlue kod: 852274</t>
    </r>
    <r>
      <rPr>
        <sz val="10"/>
        <rFont val="Arial"/>
        <family val="2"/>
        <charset val="238"/>
      </rPr>
      <t>, dwuwarstwowy, wykonanie  celuloza/makulatura lub mieszane, dopuszczony do kontaktu żywnością. Rolka zawiera nie mniej niż 350 listków.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6.</t>
    </r>
  </si>
  <si>
    <r>
      <rPr>
        <sz val="10"/>
        <rFont val="Arial"/>
        <family val="2"/>
        <charset val="238"/>
      </rPr>
      <t xml:space="preserve">Ręcznik papierowy, składany typu ZZ pasujący do podajników </t>
    </r>
    <r>
      <rPr>
        <b/>
        <sz val="10"/>
        <rFont val="Arial"/>
        <family val="2"/>
        <charset val="238"/>
      </rPr>
      <t>Katrin o kodach: 90182, 92087</t>
    </r>
    <r>
      <rPr>
        <sz val="10"/>
        <rFont val="Arial"/>
        <family val="2"/>
        <charset val="238"/>
      </rPr>
      <t>, wykonanie celuloza/makulatura lub mieszane, dopuszczony do kontaktu z żywnością (1 opakowanie zawiera nie więcej niż 4000 listków)</t>
    </r>
  </si>
  <si>
    <r>
      <t xml:space="preserve">Ręcznik papierowy składany, pasujący do podajnika </t>
    </r>
    <r>
      <rPr>
        <b/>
        <sz val="10"/>
        <rFont val="Arial"/>
        <family val="2"/>
        <charset val="238"/>
      </rPr>
      <t>Katrin Inclusive Hand Towel M Dispenser, kod: 90168</t>
    </r>
    <r>
      <rPr>
        <sz val="10"/>
        <rFont val="Arial"/>
        <family val="2"/>
        <charset val="238"/>
      </rPr>
      <t>, wykonanie celuloza/makulatura lub mieszane, dopuszczony do kontaktu z żywnością (1 opakowanie zawiera nie więcej niż 4000 listków)</t>
    </r>
  </si>
  <si>
    <r>
      <t xml:space="preserve">Serwetki dyspenserowe, białe pasujące do dozownika serwetek </t>
    </r>
    <r>
      <rPr>
        <b/>
        <sz val="10"/>
        <rFont val="Arial"/>
        <family val="2"/>
        <charset val="238"/>
      </rPr>
      <t>Tork Fastfold N2</t>
    </r>
    <r>
      <rPr>
        <sz val="10"/>
        <rFont val="Arial"/>
        <family val="2"/>
        <charset val="238"/>
      </rPr>
      <t>, długość przed złożeniem nie mniejsza niż 30 cm., szerokość przed złożeniem nie mniejsza niż 24 cm (1 opakowanie zawiera nie więcej niż 10 800 szt.)</t>
    </r>
  </si>
  <si>
    <t>Zapotrzebowanie na dostawę środków czystości na potrzeby szkół i placówek oświatowych Dzielnicy Wola m.st. Warszawy w roku 2022. Nazwa jednostki: ………………………………………………….………………………………………</t>
  </si>
  <si>
    <t xml:space="preserve">  ………………………………………………...</t>
  </si>
  <si>
    <t>podpis Dyrektora Szkoły/placówki</t>
  </si>
  <si>
    <t>2.13.</t>
  </si>
  <si>
    <t>2.14</t>
  </si>
  <si>
    <r>
      <t>Mydło w pianie.</t>
    </r>
    <r>
      <rPr>
        <sz val="9"/>
        <color indexed="10"/>
        <rFont val="Calibri"/>
        <family val="2"/>
        <charset val="238"/>
      </rPr>
      <t xml:space="preserve"> </t>
    </r>
    <r>
      <rPr>
        <sz val="9"/>
        <color indexed="8"/>
        <rFont val="Calibri"/>
        <family val="2"/>
        <charset val="238"/>
      </rPr>
      <t xml:space="preserve"> Preferowane opakowanie 880 ml, pH 5,0 - 6,0,  zawierające substancje zapobiegające wysuszaniu skóry, zapach łagodny, wykonawca dostarczy  opakowania kompatybilne   z dozownikami  DTN 201 na mydło spieniające o poj. 880ml.,które są w  posiadaniu i użytkowane przez zamawiającego,(Merida), lub zapewni dostawę mydła wraz z dozownikami naściennymi.  </t>
    </r>
  </si>
  <si>
    <r>
      <t>Mydło w pianie.  Preferowane</t>
    </r>
    <r>
      <rPr>
        <sz val="9"/>
        <color indexed="10"/>
        <rFont val="Calibri"/>
        <family val="2"/>
        <charset val="238"/>
      </rPr>
      <t xml:space="preserve"> </t>
    </r>
    <r>
      <rPr>
        <sz val="9"/>
        <color indexed="8"/>
        <rFont val="Calibri"/>
        <family val="2"/>
        <charset val="238"/>
      </rPr>
      <t xml:space="preserve"> opak. 700 ml, pH ok.5,0 – 6,0,  zawierające substancje zapobiegające wysuszaniu skóry, zapach łagodny. Opakowanie kompatybilne z dozownikami DTN 201 na mydlo spieniające o poj. 700ml., naścienne, które są w posiadaniu  i użytkowaniu zamawiającego(Merida),  lub zapewni dostawe mydła wraz z dozownikami naściennymi do dystrybucji środka. </t>
    </r>
    <r>
      <rPr>
        <sz val="9"/>
        <color indexed="10"/>
        <rFont val="Calibri"/>
        <family val="2"/>
        <charset val="238"/>
      </rPr>
      <t xml:space="preserve"> </t>
    </r>
  </si>
  <si>
    <t>9.1</t>
  </si>
  <si>
    <t>9.2</t>
  </si>
  <si>
    <t>9.3</t>
  </si>
  <si>
    <t>9.4</t>
  </si>
  <si>
    <t>9.5</t>
  </si>
  <si>
    <t>9.6</t>
  </si>
  <si>
    <t>9.7</t>
  </si>
  <si>
    <t>9.8</t>
  </si>
  <si>
    <t>9.9</t>
  </si>
  <si>
    <t>9.10</t>
  </si>
  <si>
    <t>9.11</t>
  </si>
  <si>
    <t>9.12</t>
  </si>
  <si>
    <t>9.13</t>
  </si>
  <si>
    <t>9.14</t>
  </si>
  <si>
    <t>9.15</t>
  </si>
  <si>
    <t>9.16</t>
  </si>
  <si>
    <t>Ilość (op./szt.) na rok</t>
  </si>
  <si>
    <t>Zapotrzebowanie na dostawę środków czystości (nazwa placówki)
                                                                                                                                                                                                                                                                                                                                      ……….………………………………………………….………………………………………</t>
  </si>
  <si>
    <t>Koncentrat płynu do mycia i dezynfekcji powierzchni zmywalnych. Zasadowy, płynny preparat na bazie trzeciorzędowej alkiloaminy o działaniu bakteriobójczym i grzybobójczym, przeciw grzybom drożdżopodobnym przeznaczony do dezynfekcji i mycia wodoodpornych powierzchni 
(1 opakowanie = 1l).</t>
  </si>
  <si>
    <t>Koncentrat płynu do mycia i dezynfekcji powierzchni zmywalnych. Zasadowy, płynny preparat na bazie trzeciorzędowej alkiloaminy o działaniu bakteriobójczym i grzybobójczym, przeciw grzybom drożdżopodobnym przeznaczony do dezynfekcji i mycia wodoodpornych powierzchni 
(1 opakowanie = 5l)</t>
  </si>
  <si>
    <t>Intensywnie myjący płyn o dużej sile czyszczenia do mycia metodą spray. Bezproblemowo rozpuszcza trudne do usunięcia zabrudzenia z powierzchni odpornych na działanie rozpuszczalników. Usuwa ślady po ołówku, ołówku kopiowym, atramencie i flamastrze, pozostałości po etykietkach samoprzylepnych na wszystkich powierzchniach z tworzywa sztucznego lub pokrytych tworzywem sztucznym odpornych na działanie rozpuszczalników oraz ze stali szlachetnej, aluminium, aluminium eloksalowanego itp. 
(1 opakowanie = 5 l)</t>
  </si>
  <si>
    <t xml:space="preserve">Serwetki gastronomiczne jednowarstwowe 15x15 cm, białe lub kolorowe 
(1 opakowanie = 200 szt.) </t>
  </si>
  <si>
    <t>Nazwa artykułu, opis</t>
  </si>
  <si>
    <t xml:space="preserve">Mydło w pianie.  Preferowane opakowanie 880 ml, pH 5,0 - 6,0,  zawierające substancje zapobiegające wysuszaniu skóry, zapach łagodny, wykonawca dostarczy  opakowania kompatybilne   z dozownikami  DTN 201 na mydło spieniające o poj. 880ml.,które są w  posiadaniu i użytkowane przez zamawiającego,(Merida), lub zapewni dostawę mydła wraz z dozownikami naściennymi.  </t>
  </si>
  <si>
    <t>Worki na śmieci</t>
  </si>
  <si>
    <t>Uniwersalny środek myjący do silnie zabrudzonych powierzchni, nie zawierający amoniaku, posiadający świeży, długo utrzymujący się zapach. Preparat przeznaczony do wszystkich zmywalnych powierzchni takich jak: posadzki, drzwi, framugi, płytki, schody, szafki, itp. Produkt może być stosowany nierozcieńczony, ale wówczas należy spłukać mytą powierzchnię wodą.  Zawierający:  anionowe środki powierzchniowo-czynne&lt;5%, niejonowe środki powierzchniowo-czynny &lt;5% oraz kompozycje zapachowe.
pH: od 5 do 6,5  Gęstość min. 1000 g/cm3 (1 opakowanie = 5 l)</t>
  </si>
  <si>
    <t xml:space="preserve">Emulsja PCV, samo połyskowa emulsja do mycia, konserwacji i nabłyszczania podłóg z tworzyw sztucznych (tj. linoleum, gumoleum, płytek PCV itp.); zawiera naturalny wosk roślinny Carnauba, który ułatwia ponowne czyszczenie; chroni przed ścieraniem, zniszczeniem i nadmiernym zabrudzeniem; nadaje wysoki i trwały połysk bez konieczności polerowania; antystatyczna, nie wymaga stosowania zmywacza (1 opakowanie = 5 l) </t>
  </si>
  <si>
    <t>Wysokowydajna, wodorozcieńczalna emulsja akrylowa o lakierowanym połysku do zabezpieczania parkietów i podłóg drewnianych przed ścieraniem, brudem i wilgocią. Gwarantuje trwały i wysoki połysk bez polerowania. Dodatkowo zawiera naturalne woski chroniące przed poślizgiem; pH od 7 do 9 (1 opakowanie =  1 l)</t>
  </si>
  <si>
    <t xml:space="preserve">Koncentrat do prania tapicerki meblowej oraz dywanów i wykładzin dywanowych. Nisko pieniący, o przyjemnym zapachu, posiadający zastosowanie zarówno do czyszczenia ręcznego jak i  do czyszczarek mechanicznych. Szybko i skutecznie usuwa brud, kurz oraz plamy. Nie zawiera rozjaśniaczy optycznych ani wybielaczy. pH od 8 do 12 (1 opakowanie = 1 l) </t>
  </si>
  <si>
    <t>Mydło sodowe toaletowe w kostce, myjące, zawierające substancje nawilżające skórę, glicerynę i kompozycje zapachowe, delikatne dla skóry rąk, 
(1 sztuka = 100 g)</t>
  </si>
  <si>
    <t>Proszek do prania do tkanin kolorowych z właściwościami chroniącymi kolory i bawełnę, do prania ręcznego i w pralkach automatycznych, zapewniający ochronę włókien, zapobiegający mechaceniu się, chroniący przed zafarbowaniem podczas prania, nadający praniu świeży i długotrwały zapach, spierający uporczywe plamy, nie podrażniający skóry, łatwo rozpuszczający się w wodzie, nie pozostawiających na ubraniach smug i osadu, posiadający aktywne składniki działające już w niskich temperaturach wody. Usuwa plamy w zakresie temperatur 30-90 st. C. Wystarczający na około 40 prań. Skład: 5-15 % anionowe środki powierzchniowo czynne, &lt; 5% - niejonowe środki powierzchniowo czynne, enzymy. Opakowanie proszku charakteryzujące się wytrzymałością, z uchwytem.                                                 
(1 opakowanie = 4 kg (+/- 0,5 kg))</t>
  </si>
  <si>
    <t>Duża ścierka przeznaczona do mycia i wycierania wszelkiego rodzaju podłóg, parkietów, płytek, paneli, podłóg z tworzywa, wielokrotnego prania, możliwość prania w wysokich temperaturach, bardzo dobrze wchłaniająca wodę, rozmiar minimalny. ~ 50 x 60 cm, microfibra, gramatura min. 250 g. Skład 80 % poliester; 20 % poliamid, sucha oraz mokra ścierka nie może przebarwiać i niszczyć czyszczonych powierzchni. Doskonale czyści bez użycia detergentów.</t>
  </si>
  <si>
    <t>Ściereczka z mikrofazy ogólnego zastosowania, przeznaczona do mycia na sucho i na mokro wszelkich powierzchni zmywalnych, w tym blatów, luster, szyb, mebli biurowych i sprzętu komputerowego. Rozmiar: 35 cm x 35 cm (+/- 5 cm). Gramatura nie mniejsza niż 300 g/m2. Ściereczki nie mogą przebarwiać czyszczonych powierzchni. Wykonawca może zastrzec w ofercie, że produkt będzie dostarczać jedynie w opakowaniach zbiorczych o określonej ilości sztuk. W takiej sytuacji Zamawiający będzie zlecać dostawy produktu jedynie w liczbie sztuk będącej wielokrotnością liczby sztuk w 1 opakowaniu, określonym przez Wykonawcę. Ilość sztuk w jednym opakowaniu nie może być większa niż 20.</t>
  </si>
  <si>
    <t xml:space="preserve">Mop płaski z bawełny o szerokości 100 -110 cm do zamiatania i mycia na wilgotno dużych powierzchni. Zestaw przeznaczony do zamiatania i mycia dużych powierzchni podłogowych takich jak panele, parkiet, płytki, itp. Zestaw składa się z aluminiowego drążka o wysokości min. 120 cm, metalowego stelaża, nakładki oraz uchwytu łączącego stelaż i drążek. Część robocza nakładki do zamiatania wykonana jest z bawełny, część wierzchnia z tkaniny poliestrowej, do której przyszyte są dodatkowo 2 rzepy mocujące nakładkę na stelażu. Możliwość prania nakładki w temperaturze 60°C -  wytrzymałość do 200 prań. </t>
  </si>
  <si>
    <t>Pad czarny do ręcznego czyszczenia różnych powierzchni. Idealne do usuwania wosków, polimerów oraz większych zabrudzeń z powierzchni odpornych na działanie wody. Pad o wymiarach 25 cm x 11.5 cm</t>
  </si>
  <si>
    <t>Antybakteryjny płyn do mycia zabawek oraz wszelkich powierzchni zmywalnych mających kontakt z dzieckiem, składa się w 100% ze składników pochodzenia naturalnego, nie zawiera: gliceroli, parabenów, silikonów, parafin, cerezyn, fosforanów, SLES, SLS, sztucznych barwników, syntetycznych substancji zapachowych (terpeny), syntetycznych substancji zagęszczających (antocyjanidyny), substancji petrochemicznych, substancji pochodzenia zwierzęcego, związków metali, soli, nie wywołuje reakcji alergicznych, bezpieczny dla zdrowia dzieci, posiada atest PZH lub równoważny, usuwa m.in. plamy po moczu, sokach, mleku, trawie i tłuszczu, nie wymaga spłukiwania (1 opakowanie = 500 ml.)</t>
  </si>
  <si>
    <t>Antybakteryjne i drożdżakobójcze chusteczki do mycia i dezynfekcji powierzchni mających kontakt z żywnością, nie zawiera wybielaczy (1 opakowanie = 50 szt.)</t>
  </si>
  <si>
    <t xml:space="preserve">Chusteczki nawilżane, czyszczące i chroniące pH skóry, odpowiednie dla dzieci, chronią skórę przed podrażnieniami, nie zawierają alkoholu oraz barwników. Przebadane dermatologicznie, posiadają pozytywną opinię Centrum Zdrowia Dziecka lub równoważną (1 opakowanie = 80 szt.) </t>
  </si>
  <si>
    <r>
      <t xml:space="preserve">Mydło w piance pasujące do dozowników mydła </t>
    </r>
    <r>
      <rPr>
        <b/>
        <sz val="11"/>
        <rFont val="Times New Roman"/>
        <family val="1"/>
        <charset val="238"/>
      </rPr>
      <t xml:space="preserve">Tork 520501 S4 </t>
    </r>
    <r>
      <rPr>
        <sz val="11"/>
        <rFont val="Times New Roman"/>
        <family val="1"/>
        <charset val="238"/>
      </rPr>
      <t xml:space="preserve"> wkład uzupełniający o pojemności 1000 ml. Wydajne mydło, pieniące się, przebadane dermatologicznie. </t>
    </r>
  </si>
  <si>
    <t>6.6.</t>
  </si>
  <si>
    <t>Łopata do śniegu z wytrzymałego tworzywa, na krawędzi głowicy aluminiowa listwa.</t>
  </si>
  <si>
    <t>Miotła uliczna plastikowa + kij, wykonana z grubych włókien plastikowych, do prac zewnętrznych. (zielona)</t>
  </si>
  <si>
    <t>5.31.</t>
  </si>
  <si>
    <t>1.27.</t>
  </si>
  <si>
    <t>1.28.</t>
  </si>
  <si>
    <t>Zapasowe wkłady z mikrofibry do mopa płaskiego  z poz. 5.12. o wymiarach min. 35 cm x 14 cm, zapinane na zatrzaski zapobiegające zsuwaniu się wkładu podczas wyciskania.</t>
  </si>
  <si>
    <t>5.15</t>
  </si>
  <si>
    <t>koncentrat do usuwania tłustego brudu. Skutecznie usuwa osady kuchenne, zabrudzenia z olejów i smarów, do mycia części maszyn, silników oraz prania odzieży roboczej, możliwość mycia posadzek i twardych powierzchni ponad podłogowych. Produkt nie zawiera wodorotlenków tak sodu jak i potasu Wartość pH koncentratu 12,5 – 13,5,  pH roztworu 8,5-12, kolor mieszaniny zielony (1 opakowanie = 10l)</t>
  </si>
  <si>
    <t>koncentrat do usuwania tłustego brudu. Skutecznie usuwa osady kuchenne, zabrudzenia z olejów i smarów, do mycia części maszyn, silników oraz prania odzieży roboczej, możliwość mycia posadzek i twardych powierzchni ponad podłogowych. Produkt nie zawiera wodorotlenków tak sodu jak i potasu Wartość pH koncentratu 12,5 – 13,5,  pH roztworu 8,5-12, kolor mieszaniny zielony (1 opakowanie = 1l)</t>
  </si>
  <si>
    <t>1.29.</t>
  </si>
  <si>
    <t>Końcówka do mopa paskowego z mikrofibry, długość pasków 25 cm (+/- 3 cm), gwint pasujący do kija wkręcanego poz. 5.14.</t>
  </si>
  <si>
    <t>Końcówka do mopa sznurkowego, długość sznurków 25 cm (+/- 3 cm), nie mniej niż 50% bawełny, gwint pasujący do kija wkręcanego z poz. 5.17.</t>
  </si>
  <si>
    <t>Kij do mopa z gwintem, niklowany i karbowany. Materiał: metal, długość: 140 cm (+/- 10 cm). Pasujący do mopa paskowego z poz. 5.15. i mopa sznurkowego z poz. 5.16</t>
  </si>
  <si>
    <t>Wiadro do mopów sznurkowych i paskowych z metalową rączką pośrodku na której umieszczona jest plastikowa nakładka. W wiadrze umieszczona jest wyciskarka (koszyczek do wyciskania mopa) pasujący do mopa paskowego z poz. 5.15. oraz do mopa sznurkowego z poz. 5.16. oraz kija do mopa z poz. 5.17. Pojemność 9l (+/- 1 l.)</t>
  </si>
  <si>
    <t>5.32.</t>
  </si>
  <si>
    <t>1.30.</t>
  </si>
  <si>
    <t>9.11.</t>
  </si>
  <si>
    <t>9.12.</t>
  </si>
  <si>
    <t>5.33.</t>
  </si>
  <si>
    <t>Duża ścierka przeznaczona do mycia i wycierania wszelkiego rodzaju podłóg, parkietów, płytek, paneli, podłóg z tworzywa sztucznego, bardzo dobrze wchłaniająca wodę, rozmiar minimalny  ~ 60 x 70 cm, szary-melanż  z włókniny wigoniowej</t>
  </si>
  <si>
    <t>5.34.</t>
  </si>
  <si>
    <t>Zmiotka z szufelką na wydłużonych rączkach zestaw jest tak zaprojektowany by ograniczyć schylanie się podczas zamiatania do minimum. Szufelka  wyposażona w gumową krawędź, ułatwiającą zebranie na szufelkę brudu wygodny, ergonomiczny uchwyt szerokość szczotki: 20 cm</t>
  </si>
  <si>
    <t>2.15.</t>
  </si>
  <si>
    <t>Papier Toaletowy, makulaturowy, gofrowany, 1-warstwowy, duża rolka, średnica rolki: 19 cm, szerokość rolki: 9 cm, gramatura: +/- 36-38 g/m2, kolor papieru: szary, długość rolki: 160 mb. W takiej sytuacji Zamawiający będzie zlecać dostawy produktu jedynie w liczbie sztuk będącej wielokrotnością liczby sztuk w 1 opakowaniu, określonym przez Wykonawcę. Ilość rolek w opakowaniu zbiorczym nie może być większa niż 20.</t>
  </si>
  <si>
    <t>2.16.</t>
  </si>
  <si>
    <t>Płyn do czyszczenia monitorów. Skutecznie czyści powierzchnie szklane, filtry monitorowe, monitory komputerowe, ekrany komputerów przenośnych, szyby skanerów, ekrany notesów PDA i inne szklane powierzchnie. Preparat nie zawiera alkoholu, nie pozostawia smug i posiada właściwości antystatyczne, które zapobiegają gromadzeniu się kurzu, maksymalnie poprawiając wyrazistość obrazu. (1 opakowanie = 500ml)</t>
  </si>
  <si>
    <t>8.12</t>
  </si>
  <si>
    <t>Płyn w sprayu do czyszczenia oraz konserwacja tablic suchościeralnych, skutecznie usuwa tusz markera z powierzchni tablic, a także smugi, kurz oraz przebarwienia powstałe w wyniku długotrwałego użytkowania tablicy, konserwuje i zabezpiecza powierzchnię tablicy jednocześnie zwiększając jej żywotność. Antystatyczny, usuwa plamy, brud i kurz, nie zawiera etanolu (1 opakowanie = 250ml)</t>
  </si>
  <si>
    <t>8.13.</t>
  </si>
  <si>
    <t>Płyn do usuwania kamienia w zmywarkach i urządzeniach gastronomicznych. Skuteczny środek do usuwania kamienia wapiennego. Zapobiega jego ponownemu osadzaniu. Skuteczny w niskich temperaturach (1 opakowanie = 10 l)</t>
  </si>
  <si>
    <t>Granulowany preparat do udrażniania syfonów i rur kanalizacyjnych. Rozpuszcza odpadki kuchenne, tłuszcz, papier, watę i włosy. Skuteczny i wygodny w użyciu. Stosowany profilaktycznie zapobiega odkładaniu się osadów. (1 opakowanie =1kg)</t>
  </si>
  <si>
    <t>Zapas do mopa płaskiego z bawełny o szerokości 100 -110 cm do zamiatania i mycia na wilgotno dużych powierzchni pasujący do zestawu z poz. 5.10.  Część robocza nakładki do zamiatania wykonana jest z bawełny, część wierzchnia z tkaniny poliestrowej, do której przyszyte są dodatkowo 2 rzepy mocujące nakładkę na stelażu. Możliwość prania nakładki.</t>
  </si>
  <si>
    <t>Papier toaletowy, kolor min. 75% biały, mała rolka, wytrzymały, dwuwarstwowy, nie pylący, listkowany,  dł. wstęgi min. 36Mb, szerokość 9-10 cm., gramatura papieru minimum 32 g/m2, ciasno zwinięty (1 sztuka = mała rolka), 100% celuloza.Wykonawca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20.</t>
  </si>
  <si>
    <t>Papier toaletowy, kolor min. 75% biały, duża rolka (średnica rolki 19cm), wytrzymały, dwuwarstwowy, nie pylący, dł. wstęgi min. 100Mb, szerokość 9-10 cm., gramatura papieru 32 - 34 g/m2, ciasno zwinięty (1 sztuka = duża rolka), 100% celuloza.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20.</t>
  </si>
  <si>
    <t>Ręczniki papierowe składane typu ZZ, białe, dwuwarstwowe, papier żywicowy, 100% celuloza, wodoutwardzony, gofrowany, kolor min. 75% białe, szerokość listka 22 cm, długość 24 cm, wymiar listka z tolerancją +/- 2%, gramatura 34-36 g/m2, nie pylące, chłonne i wytrzymałe, nie pozostawiające nieprzyjemnego zapachu na skórze (1 opakowanie zawiera nie mniej niż 200 listków)</t>
  </si>
  <si>
    <t>Rękawice gumowe,100% kauczuk naturalny, flokowane, rozmiar S, grube, odporne na uszkodzenia, wyściełane bawełną, moletowane na palcach i części chwytnej rękawicy, z długą datą przydatności, pakowane oddzielnie po jednej parze, odporne na rozciąganie oraz na detergenty i środki piorące. Normy: EN420 (1 sztuka = 1 para)</t>
  </si>
  <si>
    <t>Wybielacz w płynie na bazie podchlorynu sodowego ( &lt; 5 % podchloryn sodu), do czyszczenia, wybielania i dezynfekcji.(1 opakowanie = 1 l)</t>
  </si>
  <si>
    <t>Rękawice gumowe,100% kauczuk naturalny, flokowane, rozmiar M, grube, odporne na uszkodzenia, wyściełane bawełną, moletowane na palcach i części chwytnej rękawicy, z długą datą przydatności, pakowane oddzielnie po jednej parze, odporne na rozciąganie oraz na detergenty i środki piorące. Normy: EN420 (1 sztuka = 1 para)</t>
  </si>
  <si>
    <t>Rękawice gumowe,100% kauczuk naturalny, flokowane, rozmiar L, grube, odporne na uszkodzenia, wyściełane bawełną, moletowane na palcach i części chwytnej rękawicy, z długą datą przydatności, pakowane oddzielnie po jednej parze, odporne na rozciąganie oraz na detergenty i środki piorące. Normy: EN420 (1 sztuka = 1 para)</t>
  </si>
  <si>
    <t>Rękawice gumowe,100% kauczuk naturalny, flokowane, rozmiar XL, grube, odporne na uszkodzenia, wyściełane bawełną, moletowane na palcach i części chwytnej rękawicy, z długą datą przydatności, pakowane oddzielnie po jednej parze, odporne na rozciąganie oraz na detergenty i środki piorące. Normy: EN420 (1 sztuka = 1 para)</t>
  </si>
  <si>
    <t>Ściereczka do szyb, wykonana z mikrofibry, wielokrotnego użytku, nie pozostawiająca smug i kłaczków, idealnie wchłaniająca wodę, brud i kurz, czyszcząca i polerująca lustra, szyby oraz wszelkie inne szklane i delikatne powierzchnie, możliwość prania w pralce, rozmiar nie mniejszy niż 32 x 32 cm o gramaturze min.125g/m2 (1 opakowanie = 5 sztuk)</t>
  </si>
  <si>
    <t xml:space="preserve">Worki na śmieci o pojemności 20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500 g (+/- 10g),  posiadające oryginalną banderolę producenta identyfikującą produkt, z podaną nazwą producenta oraz oznaczeniami produktu (1 opakowanie = 50 sztuk na rolce) </t>
  </si>
  <si>
    <t xml:space="preserve">Worki na śmieci o pojemności 35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500 g (+/- 10g),  posiadające oryginalną banderolę producenta identyfikującą produkt, z podaną nazwą producenta oraz oznaczeniami produktu (1 opakowanie = 50 sztuk na rolce) </t>
  </si>
  <si>
    <t xml:space="preserve"> Worki na śmieci o pojemności 120 l, proekologiczne, wykonane ze starannie dobranych surowców recyklingowych, charakteryzujące się odpowiednią wytrzymałością na przebicie i rozciąganie, grubość nie mniejsza niż 27 mikronów, o mocnych i trwałych zgrzewach, z folii LDPE nieprzezroczystej lub matowej, odpornej na rozdarcia, dobrze rozdzielające się na perforacji, waga rolki 320 g (+/- 10g) posiadające oryginalną banderolę producenta identyfikującą produkt, z podaną nazwą producenta oraz oznaczeniami produktu (1 opakowanie = 10 sztuk na rolce) </t>
  </si>
  <si>
    <t xml:space="preserve">Worki na śmieci o pojemności 160 l, proekologiczne, wykonane ze starannie dobranych surowców recyklingowych, charakteryzujące się odpowiednią wytrzymałością na przebicie i rozciąganie, grubość nie mniejsza niż 45 mikronów, o mocnych i trwałych zgrzewach, z folii LDPE nieprzezroczystej lub matowej, odpornej na rozdarcia, dobrze rozdzielające się na perforacji, waga rolki 814 g (+/- 10g), posiadające oryginalną banderolę producenta identyfikującą produkt, z podaną nazwą producenta oraz oznaczeniami produktu (1 opakowanie = 10 sztuk na rolce) </t>
  </si>
  <si>
    <t>Odświeżacz powietrza w aerozolu o zapachu leśnym, morskim, owocowym lub kwiatowym. Szybko usuwa nieprzyjemne zapachy, pozostawiając długotrwały i świeży aromat w pomieszczeniu. (1 opakowanie = 300 ml)</t>
  </si>
  <si>
    <t>1.31</t>
  </si>
  <si>
    <r>
      <t>Papier toaletowy, dwuwarstwowy pasujący do podajników</t>
    </r>
    <r>
      <rPr>
        <b/>
        <sz val="11"/>
        <rFont val="Times New Roman"/>
        <family val="1"/>
        <charset val="238"/>
      </rPr>
      <t xml:space="preserve"> </t>
    </r>
    <r>
      <rPr>
        <sz val="11"/>
        <rFont val="Times New Roman"/>
        <family val="1"/>
        <charset val="238"/>
      </rPr>
      <t>papier toaletowy</t>
    </r>
    <r>
      <rPr>
        <b/>
        <sz val="11"/>
        <rFont val="Times New Roman"/>
        <family val="1"/>
        <charset val="238"/>
      </rPr>
      <t xml:space="preserve"> TORK SmartONE 47 21 93  T9 </t>
    </r>
    <r>
      <rPr>
        <sz val="11"/>
        <rFont val="Times New Roman"/>
        <family val="1"/>
        <charset val="238"/>
      </rPr>
      <t>wykonanie celuloza/makulatura lub mieszane.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12.</t>
    </r>
  </si>
  <si>
    <t>Kostka WC z zawieszką do muszli klozetowej na bazie substancji powierzchniowo-czynnych- zawieszka, trójfazowa, antybakteryjna, odświeżająca o zapachu leśnym, morskim, cytrynowym lub kwiatowym, zapobiegająca osiadaniu się kamienia, o długotrwałym działaniu (waga kostki 40g - 60g)</t>
  </si>
  <si>
    <t>Ilość na rok</t>
  </si>
  <si>
    <t>DBFO WOLA</t>
  </si>
  <si>
    <t>P37</t>
  </si>
  <si>
    <t>P47</t>
  </si>
  <si>
    <t>P58</t>
  </si>
  <si>
    <t>P62</t>
  </si>
  <si>
    <t>P93</t>
  </si>
  <si>
    <t>P116</t>
  </si>
  <si>
    <t>P118</t>
  </si>
  <si>
    <t>P127</t>
  </si>
  <si>
    <t>P134</t>
  </si>
  <si>
    <t>P136</t>
  </si>
  <si>
    <t>P172</t>
  </si>
  <si>
    <t>P209</t>
  </si>
  <si>
    <t>P238</t>
  </si>
  <si>
    <t>P253</t>
  </si>
  <si>
    <t>P263</t>
  </si>
  <si>
    <t>P269</t>
  </si>
  <si>
    <t>P273</t>
  </si>
  <si>
    <t>P289</t>
  </si>
  <si>
    <t>P403</t>
  </si>
  <si>
    <t>P426</t>
  </si>
  <si>
    <t>SP25</t>
  </si>
  <si>
    <t>SP26</t>
  </si>
  <si>
    <t>SP63</t>
  </si>
  <si>
    <t>SP132</t>
  </si>
  <si>
    <t>SP139</t>
  </si>
  <si>
    <t>SP148</t>
  </si>
  <si>
    <t>SP166</t>
  </si>
  <si>
    <t>SP221</t>
  </si>
  <si>
    <t>SP222</t>
  </si>
  <si>
    <t>SP225</t>
  </si>
  <si>
    <t>SP234</t>
  </si>
  <si>
    <t>SP236</t>
  </si>
  <si>
    <t>SP238</t>
  </si>
  <si>
    <t>SP317</t>
  </si>
  <si>
    <t>SP351</t>
  </si>
  <si>
    <t>SP386</t>
  </si>
  <si>
    <t>SP387</t>
  </si>
  <si>
    <t>SP388</t>
  </si>
  <si>
    <t>LO3</t>
  </si>
  <si>
    <t>LO12</t>
  </si>
  <si>
    <t>LO24</t>
  </si>
  <si>
    <t>LO30</t>
  </si>
  <si>
    <t>LO33</t>
  </si>
  <si>
    <t>LO40</t>
  </si>
  <si>
    <t>LO45</t>
  </si>
  <si>
    <t>LO86</t>
  </si>
  <si>
    <t>LO119</t>
  </si>
  <si>
    <t>ZS7</t>
  </si>
  <si>
    <t>ZS32</t>
  </si>
  <si>
    <t>ZS36</t>
  </si>
  <si>
    <t>ZS127</t>
  </si>
  <si>
    <t>ZSKONARSKI</t>
  </si>
  <si>
    <t>ZSFOTO</t>
  </si>
  <si>
    <t>ZSSL</t>
  </si>
  <si>
    <t>ZSSIJO</t>
  </si>
  <si>
    <t>CKZiU</t>
  </si>
  <si>
    <t>PPP2</t>
  </si>
  <si>
    <t>ZPP1</t>
  </si>
  <si>
    <t>ZWPEK</t>
  </si>
  <si>
    <t>MOS</t>
  </si>
  <si>
    <t>dostawy zrealizowane</t>
  </si>
  <si>
    <t>Płyn do mycia  z alkoholem wszelkich szklanych powierzchni jak lustra, okna, lady chłodnicze, szyby, nie pozostawia smug i zacieków, pozostawia przyjemny zapach, posiada właściwości szybkoschnące i antystatyczne,  pH 8,5 (opakowanie = 5l)</t>
  </si>
  <si>
    <r>
      <t>Ręcznik papierowy w rolce pasujący do podajnika</t>
    </r>
    <r>
      <rPr>
        <b/>
        <sz val="11"/>
        <rFont val="Times New Roman"/>
        <family val="1"/>
        <charset val="238"/>
      </rPr>
      <t xml:space="preserve"> TORK 47 32 42M 4  </t>
    </r>
    <r>
      <rPr>
        <sz val="11"/>
        <rFont val="Times New Roman"/>
        <family val="1"/>
        <charset val="238"/>
      </rPr>
      <t>jednowarstwowy, wykonanie  celuloza/makulatura lub mieszane. Rolaka 300m.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6.</t>
    </r>
  </si>
  <si>
    <r>
      <t xml:space="preserve">Płyn do higienicznej i chirurgicznej dezynfekcji pasujący do podajników  </t>
    </r>
    <r>
      <rPr>
        <b/>
        <sz val="11"/>
        <rFont val="Times New Roman"/>
        <family val="1"/>
        <charset val="238"/>
      </rPr>
      <t>TORK 420110/420118,</t>
    </r>
    <r>
      <rPr>
        <sz val="11"/>
        <rFont val="Times New Roman"/>
        <family val="1"/>
        <charset val="238"/>
      </rPr>
      <t xml:space="preserve"> zapewnia higieniczną dezynfekcję, posiada łagodne dla skóry pH, przebadany dermatologicznie o pojemności 1000 ml</t>
    </r>
  </si>
  <si>
    <t xml:space="preserve">Mydło w pianie.  Preferowane  opak. 700 ml, pH ok.5,0 – 6,0,  zawierające substancje zapobiegające wysuszaniu skóry, zapach łagodny. Opakowanie kompatybilne z dozownikami DTN 201 na mydło spieniające o poj. 700ml., naścienne, które są w posiadaniu  i użytkowaniu zamawiającego (Merida),  lub zapewni dostawę mydła wraz z dozownikami naściennymi do dystrybucji środka.  </t>
  </si>
  <si>
    <t>Pad czerwony 17'', pasujący do automatu szorująco-zbierającego KANIA TL 345</t>
  </si>
  <si>
    <t>Pad czerwony 17'', pasujący do automatu szorująco-zbierającego NUMATIC NLL332</t>
  </si>
  <si>
    <t>`</t>
  </si>
  <si>
    <r>
      <t xml:space="preserve">Pad czarny 13'', pasujący do automatu szorująco-zbierającego </t>
    </r>
    <r>
      <rPr>
        <b/>
        <sz val="11"/>
        <rFont val="Times New Roman"/>
        <family val="1"/>
        <charset val="238"/>
      </rPr>
      <t>WIRBEL GHIBL ROTO</t>
    </r>
  </si>
  <si>
    <t>Pad biały 17'', pasujący do automatu szorująco-zbierającego NUMATIC</t>
  </si>
  <si>
    <r>
      <t xml:space="preserve">Pad biały 13'', pasujący do automatu szorująco-zbierającego </t>
    </r>
    <r>
      <rPr>
        <b/>
        <sz val="11"/>
        <rFont val="Times New Roman"/>
        <family val="1"/>
        <charset val="238"/>
      </rPr>
      <t>WIRBEL GHIBL ROTO</t>
    </r>
  </si>
  <si>
    <t>Pad biały 13'', pasujący do automatu szorująco-zbierającego CLEANFIX</t>
  </si>
  <si>
    <t>Pad biały 13'', pasujący do automatu szorująco-zbierającego KARCHER BD530</t>
  </si>
  <si>
    <t>Pad czarny 13'', pasujący do automatu szorująco-zbierającego KARCHER BD530</t>
  </si>
  <si>
    <r>
      <t xml:space="preserve">Pad czerwony 20'', pasujący do automatu szorująco-zbierającego </t>
    </r>
    <r>
      <rPr>
        <b/>
        <sz val="11"/>
        <rFont val="Times New Roman"/>
        <family val="1"/>
        <charset val="238"/>
      </rPr>
      <t>NUMATIC TTD4055/100</t>
    </r>
  </si>
  <si>
    <t>Pad czerwony 17'', pasujący do automatu szorująco-zbierającego VIPER AS4335CNLL332</t>
  </si>
  <si>
    <t>Pad biały 17'', pasujący do automatu szorująco-zbierającego VIPER AS4335CNLL332</t>
  </si>
  <si>
    <t>Produkt do mycia i konserwacji podłóg olejowanych, woskowanych oraz powierzchni drewnianych. Delikatny, wnikający w głąb drewna środek usuwający zabrudzenia i zabezpieczający przed wysychaniem i pękaniem. Do czyszczenia i pielęgnacji przy wszystkich znanych metodach olejowania. Pozostawiający jedwabiście gładką warstwę pielęgnacyjną i działający antystatycznie. Nie zawierający rozpuszczalników. (opakowanie 5l)</t>
  </si>
  <si>
    <t xml:space="preserve">Ilość łącznie </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</si>
</sst>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0"/>
      <name val="Arial"/>
      <family val="2"/>
      <charset val="238"/>
    </font>
    <font>
      <b/>
      <sz val="9"/>
      <name val="Arial"/>
      <family val="2"/>
      <charset val="238"/>
    </font>
    <font>
      <sz val="11"/>
      <color indexed="8"/>
      <name val="Arial"/>
      <family val="2"/>
      <charset val="238"/>
    </font>
    <font>
      <sz val="10"/>
      <name val="Arial"/>
      <family val="2"/>
      <charset val="238"/>
    </font>
    <font>
      <sz val="10"/>
      <color indexed="8"/>
      <name val="Arial"/>
      <family val="2"/>
      <charset val="238"/>
    </font>
    <font>
      <b/>
      <sz val="11"/>
      <color indexed="8"/>
      <name val="Arial"/>
      <family val="2"/>
      <charset val="238"/>
    </font>
    <font>
      <sz val="9"/>
      <color indexed="8"/>
      <name val="Calibri"/>
      <family val="2"/>
      <charset val="238"/>
    </font>
    <font>
      <sz val="9"/>
      <color indexed="10"/>
      <name val="Calibri"/>
      <family val="2"/>
      <charset val="238"/>
    </font>
    <font>
      <sz val="9"/>
      <name val="Arial"/>
      <family val="2"/>
      <charset val="238"/>
    </font>
    <font>
      <sz val="9"/>
      <color indexed="8"/>
      <name val="Arial"/>
      <family val="2"/>
      <charset val="238"/>
    </font>
    <font>
      <sz val="11"/>
      <color indexed="8"/>
      <name val="Times New Roman"/>
      <family val="1"/>
      <charset val="238"/>
    </font>
    <font>
      <sz val="11"/>
      <color indexed="8"/>
      <name val="Times New Roman"/>
      <family val="1"/>
      <charset val="238"/>
    </font>
    <font>
      <b/>
      <sz val="11"/>
      <color indexed="8"/>
      <name val="Times New Roman"/>
      <family val="1"/>
      <charset val="238"/>
    </font>
    <font>
      <b/>
      <sz val="11"/>
      <name val="Times New Roman"/>
      <family val="1"/>
      <charset val="238"/>
    </font>
    <font>
      <sz val="11"/>
      <name val="Times New Roman"/>
      <family val="1"/>
      <charset val="238"/>
    </font>
    <font>
      <sz val="11"/>
      <color theme="1"/>
      <name val="Calibri"/>
      <family val="2"/>
      <scheme val="minor"/>
    </font>
    <font>
      <sz val="10"/>
      <color theme="1"/>
      <name val="Arial"/>
      <family val="2"/>
      <charset val="238"/>
    </font>
    <font>
      <sz val="10"/>
      <color rgb="FF000000"/>
      <name val="Arial"/>
      <family val="2"/>
      <charset val="238"/>
    </font>
    <font>
      <b/>
      <sz val="10"/>
      <color rgb="FF000000"/>
      <name val="Arial"/>
      <family val="2"/>
      <charset val="238"/>
    </font>
    <font>
      <sz val="9"/>
      <color theme="1"/>
      <name val="Calibri"/>
      <family val="2"/>
      <charset val="238"/>
      <scheme val="minor"/>
    </font>
    <font>
      <sz val="11"/>
      <color theme="1"/>
      <name val="Times New Roman"/>
      <family val="1"/>
      <charset val="238"/>
    </font>
    <font>
      <sz val="11"/>
      <color rgb="FF000000"/>
      <name val="Times New Roman"/>
      <family val="1"/>
      <charset val="238"/>
    </font>
    <font>
      <b/>
      <sz val="11"/>
      <color rgb="FF000000"/>
      <name val="Times New Roman"/>
      <family val="1"/>
      <charset val="238"/>
    </font>
    <font>
      <sz val="11"/>
      <color rgb="FFFF0000"/>
      <name val="Times New Roman"/>
      <family val="1"/>
      <charset val="238"/>
    </font>
    <font>
      <b/>
      <sz val="11"/>
      <color rgb="FFFF0000"/>
      <name val="Times New Roman"/>
      <family val="1"/>
      <charset val="238"/>
    </font>
    <font>
      <sz val="11"/>
      <color rgb="FF0D0D0D"/>
      <name val="Times New Roman"/>
      <family val="1"/>
      <charset val="238"/>
    </font>
    <font>
      <sz val="11"/>
      <color rgb="FF111111"/>
      <name val="Times New Roman"/>
      <family val="1"/>
      <charset val="238"/>
    </font>
    <font>
      <sz val="11"/>
      <color rgb="FF141414"/>
      <name val="Times New Roman"/>
      <family val="1"/>
      <charset val="238"/>
    </font>
    <font>
      <sz val="12"/>
      <color theme="1"/>
      <name val="Times New Roman"/>
      <family val="1"/>
      <charset val="238"/>
    </font>
    <font>
      <sz val="11"/>
      <color rgb="FF302E2E"/>
      <name val="Times New Roman"/>
      <family val="1"/>
      <charset val="238"/>
    </font>
    <font>
      <sz val="11"/>
      <color rgb="FF333333"/>
      <name val="Times New Roman"/>
      <family val="1"/>
      <charset val="238"/>
    </font>
    <font>
      <sz val="10"/>
      <color rgb="FFFF0000"/>
      <name val="Arial"/>
      <family val="2"/>
      <charset val="238"/>
    </font>
    <font>
      <b/>
      <sz val="11"/>
      <color rgb="FF0070C0"/>
      <name val="Times New Roman"/>
      <family val="1"/>
      <charset val="238"/>
    </font>
  </fonts>
  <fills count="5">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6" fillId="0" borderId="0"/>
  </cellStyleXfs>
  <cellXfs count="126">
    <xf numFmtId="0" fontId="0" fillId="0" borderId="0" xfId="0"/>
    <xf numFmtId="0" fontId="3"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2" fontId="3" fillId="0" borderId="0" xfId="0" applyNumberFormat="1"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6" fillId="0" borderId="0" xfId="0" applyNumberFormat="1" applyFont="1" applyAlignment="1">
      <alignment vertical="center"/>
    </xf>
    <xf numFmtId="0" fontId="2" fillId="2" borderId="2" xfId="0"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4" fillId="3" borderId="3" xfId="1" applyFont="1" applyFill="1" applyBorder="1" applyAlignment="1">
      <alignment vertical="center" wrapText="1"/>
    </xf>
    <xf numFmtId="0" fontId="4" fillId="3" borderId="4" xfId="1" applyFont="1" applyFill="1" applyBorder="1" applyAlignment="1">
      <alignment vertical="center" wrapText="1"/>
    </xf>
    <xf numFmtId="0" fontId="4" fillId="3" borderId="1" xfId="1" applyFont="1" applyFill="1" applyBorder="1" applyAlignment="1">
      <alignment vertical="center" wrapText="1"/>
    </xf>
    <xf numFmtId="0" fontId="17" fillId="0" borderId="5" xfId="0" applyFont="1" applyBorder="1" applyAlignment="1">
      <alignment horizontal="left" vertical="center" wrapText="1"/>
    </xf>
    <xf numFmtId="0" fontId="18" fillId="0" borderId="3" xfId="0" applyFont="1" applyFill="1" applyBorder="1" applyAlignment="1">
      <alignment vertical="center" wrapText="1"/>
    </xf>
    <xf numFmtId="0" fontId="18" fillId="0" borderId="3" xfId="0" applyFont="1" applyBorder="1" applyAlignment="1">
      <alignment vertical="center" wrapText="1"/>
    </xf>
    <xf numFmtId="0" fontId="5" fillId="0" borderId="3" xfId="0" applyFont="1" applyBorder="1" applyAlignment="1">
      <alignment horizontal="center" vertical="center" wrapText="1"/>
    </xf>
    <xf numFmtId="2" fontId="5" fillId="0" borderId="3" xfId="0" applyNumberFormat="1" applyFont="1" applyBorder="1" applyAlignment="1">
      <alignment vertical="center"/>
    </xf>
    <xf numFmtId="0" fontId="19" fillId="0" borderId="3" xfId="0" applyFont="1" applyBorder="1" applyAlignment="1">
      <alignment vertical="center"/>
    </xf>
    <xf numFmtId="0" fontId="1" fillId="3" borderId="3" xfId="1" applyFont="1" applyFill="1" applyBorder="1" applyAlignment="1">
      <alignment vertical="center" wrapText="1"/>
    </xf>
    <xf numFmtId="0" fontId="1" fillId="3" borderId="3" xfId="1" applyFont="1" applyFill="1" applyBorder="1" applyAlignment="1">
      <alignment horizontal="left" vertical="center" wrapText="1"/>
    </xf>
    <xf numFmtId="0" fontId="0" fillId="0" borderId="0" xfId="0"/>
    <xf numFmtId="0" fontId="4" fillId="3" borderId="3" xfId="1" applyFont="1" applyFill="1" applyBorder="1" applyAlignment="1">
      <alignment horizontal="left" vertical="center" wrapText="1"/>
    </xf>
    <xf numFmtId="0" fontId="19" fillId="0" borderId="3" xfId="0" applyFont="1" applyFill="1" applyBorder="1" applyAlignment="1">
      <alignment vertical="center" wrapText="1"/>
    </xf>
    <xf numFmtId="3" fontId="1" fillId="0" borderId="1" xfId="0" applyNumberFormat="1" applyFont="1" applyBorder="1" applyAlignment="1" applyProtection="1">
      <alignment horizontal="center" vertical="center"/>
      <protection locked="0"/>
    </xf>
    <xf numFmtId="4" fontId="4" fillId="0" borderId="1" xfId="0" applyNumberFormat="1" applyFont="1" applyBorder="1" applyAlignment="1" applyProtection="1">
      <alignment vertical="center"/>
      <protection locked="0"/>
    </xf>
    <xf numFmtId="3" fontId="1" fillId="3" borderId="1" xfId="0" applyNumberFormat="1" applyFont="1" applyFill="1" applyBorder="1" applyAlignment="1" applyProtection="1">
      <alignment horizontal="center" vertical="center"/>
      <protection locked="0"/>
    </xf>
    <xf numFmtId="4" fontId="4" fillId="3" borderId="1" xfId="0" applyNumberFormat="1" applyFont="1" applyFill="1" applyBorder="1" applyAlignment="1" applyProtection="1">
      <alignment vertical="center"/>
      <protection locked="0"/>
    </xf>
    <xf numFmtId="3" fontId="1" fillId="0" borderId="1" xfId="0" applyNumberFormat="1" applyFont="1" applyBorder="1" applyAlignment="1" applyProtection="1">
      <alignment horizontal="center" vertical="center"/>
    </xf>
    <xf numFmtId="4" fontId="4" fillId="0" borderId="1" xfId="0" applyNumberFormat="1" applyFont="1" applyBorder="1" applyAlignment="1" applyProtection="1">
      <alignment vertical="center"/>
    </xf>
    <xf numFmtId="3" fontId="1" fillId="3" borderId="1" xfId="0" applyNumberFormat="1" applyFont="1" applyFill="1" applyBorder="1" applyAlignment="1" applyProtection="1">
      <alignment horizontal="center" vertical="center"/>
    </xf>
    <xf numFmtId="4" fontId="4" fillId="3" borderId="1" xfId="0" applyNumberFormat="1" applyFont="1" applyFill="1" applyBorder="1" applyAlignment="1" applyProtection="1">
      <alignment vertical="center"/>
    </xf>
    <xf numFmtId="0" fontId="2" fillId="2" borderId="2" xfId="0"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6" fillId="0" borderId="3" xfId="0" applyNumberFormat="1" applyFont="1" applyBorder="1" applyAlignment="1" applyProtection="1">
      <alignment vertical="center"/>
      <protection locked="0"/>
    </xf>
    <xf numFmtId="0" fontId="1" fillId="2" borderId="0"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20" fillId="0" borderId="0" xfId="0" applyFont="1" applyAlignment="1">
      <alignment wrapText="1"/>
    </xf>
    <xf numFmtId="0" fontId="3" fillId="0" borderId="0" xfId="0" applyFont="1" applyAlignment="1">
      <alignment wrapText="1"/>
    </xf>
    <xf numFmtId="49" fontId="10" fillId="0" borderId="0" xfId="0" applyNumberFormat="1" applyFont="1" applyFill="1" applyAlignment="1">
      <alignment horizontal="center" vertical="center"/>
    </xf>
    <xf numFmtId="49" fontId="2" fillId="2" borderId="2" xfId="0" applyNumberFormat="1"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protection locked="0"/>
    </xf>
    <xf numFmtId="49" fontId="4" fillId="3" borderId="1"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4" fillId="3" borderId="3" xfId="0" applyNumberFormat="1" applyFont="1" applyFill="1" applyBorder="1" applyAlignment="1">
      <alignment horizontal="center" vertical="center"/>
    </xf>
    <xf numFmtId="0" fontId="4" fillId="0" borderId="3" xfId="0" applyFont="1" applyBorder="1" applyAlignment="1">
      <alignment horizontal="center" vertical="center" wrapText="1"/>
    </xf>
    <xf numFmtId="3" fontId="1" fillId="0" borderId="3" xfId="0" applyNumberFormat="1" applyFont="1" applyBorder="1" applyAlignment="1" applyProtection="1">
      <alignment horizontal="center" vertical="center"/>
      <protection locked="0"/>
    </xf>
    <xf numFmtId="4" fontId="4" fillId="0" borderId="3" xfId="0" applyNumberFormat="1" applyFont="1" applyBorder="1" applyAlignment="1" applyProtection="1">
      <alignment vertical="center"/>
      <protection locked="0"/>
    </xf>
    <xf numFmtId="0" fontId="2" fillId="2" borderId="3"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lignment horizontal="center" vertical="center"/>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6" fillId="0" borderId="3" xfId="0" applyNumberFormat="1" applyFont="1" applyBorder="1" applyAlignment="1">
      <alignment vertical="center"/>
    </xf>
    <xf numFmtId="49" fontId="4" fillId="3" borderId="5" xfId="0" applyNumberFormat="1" applyFont="1" applyFill="1" applyBorder="1" applyAlignment="1">
      <alignment horizontal="center" vertical="center"/>
    </xf>
    <xf numFmtId="0" fontId="4" fillId="0" borderId="5" xfId="0" applyFont="1" applyBorder="1" applyAlignment="1">
      <alignment horizontal="center" vertical="center" wrapText="1"/>
    </xf>
    <xf numFmtId="3" fontId="1" fillId="0" borderId="5" xfId="0" applyNumberFormat="1" applyFont="1" applyBorder="1" applyAlignment="1" applyProtection="1">
      <alignment horizontal="center" vertical="center"/>
      <protection locked="0"/>
    </xf>
    <xf numFmtId="4" fontId="4" fillId="0" borderId="5" xfId="0" applyNumberFormat="1" applyFont="1" applyBorder="1" applyAlignment="1" applyProtection="1">
      <alignment vertical="center"/>
      <protection locked="0"/>
    </xf>
    <xf numFmtId="0" fontId="2" fillId="2" borderId="6" xfId="0" applyNumberFormat="1" applyFont="1" applyFill="1" applyBorder="1" applyAlignment="1" applyProtection="1">
      <alignment horizontal="center" vertical="center" wrapText="1"/>
      <protection locked="0"/>
    </xf>
    <xf numFmtId="0" fontId="21" fillId="0" borderId="0" xfId="0" applyFont="1"/>
    <xf numFmtId="49" fontId="12" fillId="0" borderId="0" xfId="0" applyNumberFormat="1" applyFont="1" applyFill="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3" fillId="0" borderId="0" xfId="0" applyNumberFormat="1" applyFont="1" applyAlignment="1">
      <alignment vertical="center"/>
    </xf>
    <xf numFmtId="49" fontId="14" fillId="2" borderId="3" xfId="0" applyNumberFormat="1" applyFont="1" applyFill="1" applyBorder="1" applyAlignment="1" applyProtection="1">
      <alignment horizontal="center" vertical="center"/>
    </xf>
    <xf numFmtId="0" fontId="14" fillId="2" borderId="3" xfId="0" applyFont="1" applyFill="1" applyBorder="1" applyAlignment="1" applyProtection="1">
      <alignment horizontal="center" vertical="center" wrapText="1"/>
    </xf>
    <xf numFmtId="49" fontId="15" fillId="2" borderId="3" xfId="0" applyNumberFormat="1" applyFont="1" applyFill="1" applyBorder="1" applyAlignment="1" applyProtection="1">
      <alignment horizontal="center" vertical="center"/>
      <protection locked="0"/>
    </xf>
    <xf numFmtId="0" fontId="15" fillId="3" borderId="3" xfId="1" applyFont="1" applyFill="1" applyBorder="1" applyAlignment="1">
      <alignment horizontal="left" vertical="center" wrapText="1"/>
    </xf>
    <xf numFmtId="0" fontId="15" fillId="2" borderId="3"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protection locked="0"/>
    </xf>
    <xf numFmtId="49" fontId="15" fillId="3" borderId="3" xfId="0" applyNumberFormat="1" applyFont="1" applyFill="1" applyBorder="1" applyAlignment="1">
      <alignment horizontal="center" vertical="center"/>
    </xf>
    <xf numFmtId="0" fontId="15" fillId="0" borderId="3" xfId="0" applyFont="1" applyBorder="1" applyAlignment="1">
      <alignment horizontal="center" vertical="center" wrapText="1"/>
    </xf>
    <xf numFmtId="3" fontId="14" fillId="0" borderId="3" xfId="0" applyNumberFormat="1" applyFont="1" applyBorder="1" applyAlignment="1" applyProtection="1">
      <alignment horizontal="center" vertical="center"/>
      <protection locked="0"/>
    </xf>
    <xf numFmtId="0" fontId="15" fillId="3" borderId="3" xfId="1" applyFont="1" applyFill="1" applyBorder="1" applyAlignment="1">
      <alignment vertical="center" wrapText="1"/>
    </xf>
    <xf numFmtId="49" fontId="14" fillId="3" borderId="3" xfId="0" applyNumberFormat="1" applyFont="1" applyFill="1" applyBorder="1" applyAlignment="1">
      <alignment horizontal="center" vertical="center"/>
    </xf>
    <xf numFmtId="3" fontId="14" fillId="0" borderId="3" xfId="0" applyNumberFormat="1" applyFont="1" applyBorder="1" applyAlignment="1" applyProtection="1">
      <alignment horizontal="center" vertical="center"/>
    </xf>
    <xf numFmtId="0" fontId="14" fillId="3" borderId="3" xfId="1" applyFont="1" applyFill="1" applyBorder="1" applyAlignment="1">
      <alignment horizontal="left" vertical="center" wrapText="1"/>
    </xf>
    <xf numFmtId="3" fontId="14" fillId="3" borderId="3" xfId="0" applyNumberFormat="1" applyFont="1" applyFill="1" applyBorder="1" applyAlignment="1" applyProtection="1">
      <alignment horizontal="center" vertical="center"/>
      <protection locked="0"/>
    </xf>
    <xf numFmtId="3" fontId="14" fillId="3" borderId="3" xfId="0" applyNumberFormat="1" applyFont="1" applyFill="1" applyBorder="1" applyAlignment="1" applyProtection="1">
      <alignment horizontal="center" vertical="center"/>
    </xf>
    <xf numFmtId="0" fontId="15"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5" fillId="3" borderId="3" xfId="1" applyFont="1" applyFill="1" applyBorder="1" applyAlignment="1" applyProtection="1">
      <alignment horizontal="left" vertical="center" wrapText="1"/>
    </xf>
    <xf numFmtId="0" fontId="15" fillId="0" borderId="3" xfId="0" applyFont="1" applyBorder="1" applyAlignment="1" applyProtection="1">
      <alignment horizontal="center" vertical="center" wrapText="1"/>
    </xf>
    <xf numFmtId="0" fontId="15" fillId="3" borderId="3" xfId="1" applyFont="1" applyFill="1" applyBorder="1" applyAlignment="1" applyProtection="1">
      <alignment vertical="center" wrapText="1"/>
    </xf>
    <xf numFmtId="0" fontId="14" fillId="3" borderId="3" xfId="1" applyFont="1" applyFill="1" applyBorder="1" applyAlignment="1" applyProtection="1">
      <alignment vertical="center" wrapText="1"/>
    </xf>
    <xf numFmtId="0" fontId="14" fillId="3" borderId="3" xfId="1" applyFont="1" applyFill="1" applyBorder="1" applyAlignment="1" applyProtection="1">
      <alignment horizontal="left" vertical="center" wrapText="1"/>
    </xf>
    <xf numFmtId="0" fontId="15" fillId="3" borderId="3" xfId="0" applyFont="1" applyFill="1" applyBorder="1" applyAlignment="1" applyProtection="1">
      <alignment horizontal="center" vertical="center" wrapText="1"/>
    </xf>
    <xf numFmtId="0" fontId="21" fillId="0" borderId="3" xfId="0" applyFont="1" applyBorder="1" applyAlignment="1" applyProtection="1">
      <alignment horizontal="left" vertical="center" wrapText="1"/>
    </xf>
    <xf numFmtId="0" fontId="22" fillId="0" borderId="3" xfId="0" applyFont="1" applyFill="1" applyBorder="1" applyAlignment="1" applyProtection="1">
      <alignment vertical="center" wrapText="1"/>
    </xf>
    <xf numFmtId="0" fontId="23" fillId="0" borderId="3" xfId="0" applyFont="1" applyFill="1" applyBorder="1" applyAlignment="1" applyProtection="1">
      <alignment vertical="center" wrapText="1"/>
    </xf>
    <xf numFmtId="0" fontId="15" fillId="0" borderId="3" xfId="0" applyFont="1" applyFill="1" applyBorder="1" applyAlignment="1" applyProtection="1">
      <alignment horizontal="center" vertical="center" wrapText="1"/>
    </xf>
    <xf numFmtId="0" fontId="4" fillId="0" borderId="0" xfId="0" applyFont="1" applyAlignment="1">
      <alignment vertical="center"/>
    </xf>
    <xf numFmtId="0" fontId="24" fillId="0" borderId="3" xfId="0" applyFont="1" applyBorder="1" applyAlignment="1" applyProtection="1">
      <alignment horizontal="center" vertical="center" wrapText="1"/>
    </xf>
    <xf numFmtId="3" fontId="25" fillId="0" borderId="3" xfId="0" applyNumberFormat="1" applyFont="1" applyBorder="1" applyAlignment="1" applyProtection="1">
      <alignment horizontal="center" vertical="center"/>
    </xf>
    <xf numFmtId="0" fontId="24" fillId="0" borderId="0" xfId="0" applyFont="1"/>
    <xf numFmtId="49" fontId="15" fillId="3" borderId="3" xfId="0" applyNumberFormat="1" applyFont="1" applyFill="1" applyBorder="1" applyAlignment="1">
      <alignment horizontal="center" vertical="center" wrapText="1"/>
    </xf>
    <xf numFmtId="0" fontId="15" fillId="0" borderId="0" xfId="0" applyFont="1"/>
    <xf numFmtId="49" fontId="15" fillId="0" borderId="3" xfId="0" applyNumberFormat="1" applyFont="1" applyFill="1" applyBorder="1" applyAlignment="1">
      <alignment horizontal="center" vertical="center"/>
    </xf>
    <xf numFmtId="0" fontId="15" fillId="0" borderId="3" xfId="0" applyFont="1" applyBorder="1" applyAlignment="1">
      <alignment vertical="center" wrapText="1"/>
    </xf>
    <xf numFmtId="0" fontId="26" fillId="0" borderId="3" xfId="0" applyFont="1" applyBorder="1" applyAlignment="1">
      <alignment vertical="center" wrapText="1"/>
    </xf>
    <xf numFmtId="0" fontId="28" fillId="0" borderId="3" xfId="0" applyFont="1" applyBorder="1" applyAlignment="1">
      <alignment horizontal="justify" vertical="center" wrapText="1"/>
    </xf>
    <xf numFmtId="0" fontId="29" fillId="0" borderId="3" xfId="0" applyFont="1" applyBorder="1" applyAlignment="1">
      <alignment vertical="center" wrapText="1"/>
    </xf>
    <xf numFmtId="0" fontId="21" fillId="0" borderId="3" xfId="0" applyFont="1" applyBorder="1" applyAlignment="1">
      <alignment vertical="center"/>
    </xf>
    <xf numFmtId="49" fontId="15" fillId="4" borderId="3" xfId="0" applyNumberFormat="1" applyFont="1" applyFill="1" applyBorder="1" applyAlignment="1">
      <alignment horizontal="center" vertical="center"/>
    </xf>
    <xf numFmtId="0" fontId="15" fillId="0" borderId="3" xfId="0" applyFont="1" applyBorder="1" applyAlignment="1">
      <alignment vertical="center"/>
    </xf>
    <xf numFmtId="0" fontId="32" fillId="0" borderId="0" xfId="0" applyFont="1" applyAlignment="1">
      <alignment vertical="center"/>
    </xf>
    <xf numFmtId="0" fontId="21" fillId="0" borderId="0" xfId="0" applyFont="1" applyAlignment="1">
      <alignment vertical="center"/>
    </xf>
    <xf numFmtId="0" fontId="24" fillId="0" borderId="0" xfId="0" applyFont="1" applyAlignment="1">
      <alignment vertical="center"/>
    </xf>
    <xf numFmtId="0" fontId="15" fillId="0" borderId="0" xfId="0" applyFont="1" applyAlignment="1">
      <alignment vertical="center"/>
    </xf>
    <xf numFmtId="0" fontId="21" fillId="0" borderId="3" xfId="0" applyFont="1" applyBorder="1" applyAlignment="1">
      <alignment vertical="center" wrapText="1"/>
    </xf>
    <xf numFmtId="0" fontId="31" fillId="0" borderId="3" xfId="0" applyFont="1" applyBorder="1" applyAlignment="1">
      <alignment vertical="center" wrapText="1"/>
    </xf>
    <xf numFmtId="0" fontId="15" fillId="0" borderId="3" xfId="0" applyFont="1" applyBorder="1" applyAlignment="1" applyProtection="1">
      <alignment vertical="center" wrapText="1"/>
    </xf>
    <xf numFmtId="0" fontId="30" fillId="0" borderId="3" xfId="0" applyFont="1" applyBorder="1" applyAlignment="1">
      <alignment horizontal="left" vertical="center" wrapText="1"/>
    </xf>
    <xf numFmtId="0" fontId="21" fillId="0" borderId="0" xfId="0" applyFont="1" applyAlignment="1">
      <alignment vertical="center" wrapText="1"/>
    </xf>
    <xf numFmtId="1" fontId="21" fillId="0" borderId="0" xfId="0" applyNumberFormat="1" applyFont="1" applyAlignment="1">
      <alignment vertical="center"/>
    </xf>
    <xf numFmtId="0" fontId="27" fillId="0" borderId="3" xfId="0" applyFont="1" applyBorder="1" applyAlignment="1">
      <alignment vertical="center" wrapText="1"/>
    </xf>
    <xf numFmtId="0" fontId="33" fillId="0" borderId="0" xfId="0" applyFont="1"/>
    <xf numFmtId="0" fontId="33" fillId="0" borderId="0" xfId="0" applyFont="1" applyAlignment="1">
      <alignment vertical="center"/>
    </xf>
    <xf numFmtId="0" fontId="13" fillId="0" borderId="3" xfId="0" applyNumberFormat="1"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33" fillId="0" borderId="0" xfId="0" applyFont="1" applyAlignment="1">
      <alignment wrapText="1"/>
    </xf>
  </cellXfs>
  <cellStyles count="2">
    <cellStyle name="Normalny" xfId="0" builtinId="0"/>
    <cellStyle name="Normalny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workbookViewId="0">
      <selection activeCell="F175" sqref="A1:F175"/>
    </sheetView>
  </sheetViews>
  <sheetFormatPr defaultRowHeight="15" x14ac:dyDescent="0.25"/>
  <cols>
    <col min="1" max="1" width="4.42578125" style="47" customWidth="1"/>
    <col min="2" max="2" width="73.7109375" style="5" customWidth="1"/>
    <col min="3" max="3" width="12" style="6" customWidth="1"/>
    <col min="4" max="4" width="21.28515625" style="7" customWidth="1"/>
    <col min="5" max="5" width="11.42578125" style="1" customWidth="1"/>
    <col min="6" max="6" width="18.7109375" style="4" customWidth="1"/>
  </cols>
  <sheetData>
    <row r="1" spans="1:6" ht="45" customHeight="1" x14ac:dyDescent="0.25">
      <c r="A1" s="122" t="s">
        <v>290</v>
      </c>
      <c r="B1" s="123"/>
      <c r="C1" s="123"/>
      <c r="D1" s="123"/>
      <c r="E1" s="123"/>
      <c r="F1" s="123"/>
    </row>
    <row r="2" spans="1:6" ht="36" x14ac:dyDescent="0.25">
      <c r="A2" s="41" t="s">
        <v>0</v>
      </c>
      <c r="B2" s="33" t="s">
        <v>1</v>
      </c>
      <c r="C2" s="33" t="s">
        <v>2</v>
      </c>
      <c r="D2" s="33" t="s">
        <v>3</v>
      </c>
      <c r="E2" s="34" t="s">
        <v>9</v>
      </c>
      <c r="F2" s="34" t="s">
        <v>10</v>
      </c>
    </row>
    <row r="3" spans="1:6" x14ac:dyDescent="0.25">
      <c r="A3" s="42" t="s">
        <v>37</v>
      </c>
      <c r="B3" s="36" t="s">
        <v>38</v>
      </c>
      <c r="C3" s="33"/>
      <c r="D3" s="33"/>
      <c r="E3" s="34"/>
      <c r="F3" s="34"/>
    </row>
    <row r="4" spans="1:6" ht="51" x14ac:dyDescent="0.25">
      <c r="A4" s="43" t="s">
        <v>39</v>
      </c>
      <c r="B4" s="23" t="s">
        <v>214</v>
      </c>
      <c r="C4" s="37" t="s">
        <v>5</v>
      </c>
      <c r="D4" s="8"/>
      <c r="E4" s="9"/>
      <c r="F4" s="9">
        <f t="shared" ref="F4:F69" si="0">D4*E4</f>
        <v>0</v>
      </c>
    </row>
    <row r="5" spans="1:6" ht="51" x14ac:dyDescent="0.25">
      <c r="A5" s="44" t="s">
        <v>40</v>
      </c>
      <c r="B5" s="23" t="s">
        <v>215</v>
      </c>
      <c r="C5" s="2" t="s">
        <v>5</v>
      </c>
      <c r="D5" s="25"/>
      <c r="E5" s="26"/>
      <c r="F5" s="9">
        <f t="shared" si="0"/>
        <v>0</v>
      </c>
    </row>
    <row r="6" spans="1:6" ht="102" x14ac:dyDescent="0.25">
      <c r="A6" s="44" t="s">
        <v>41</v>
      </c>
      <c r="B6" s="23" t="s">
        <v>276</v>
      </c>
      <c r="C6" s="2" t="s">
        <v>5</v>
      </c>
      <c r="D6" s="25"/>
      <c r="E6" s="26"/>
      <c r="F6" s="9">
        <f t="shared" si="0"/>
        <v>0</v>
      </c>
    </row>
    <row r="7" spans="1:6" ht="76.5" x14ac:dyDescent="0.25">
      <c r="A7" s="44" t="s">
        <v>42</v>
      </c>
      <c r="B7" s="23" t="s">
        <v>216</v>
      </c>
      <c r="C7" s="2" t="s">
        <v>5</v>
      </c>
      <c r="D7" s="25"/>
      <c r="E7" s="26"/>
      <c r="F7" s="9">
        <f t="shared" si="0"/>
        <v>0</v>
      </c>
    </row>
    <row r="8" spans="1:6" ht="63.75" x14ac:dyDescent="0.25">
      <c r="A8" s="44" t="s">
        <v>43</v>
      </c>
      <c r="B8" s="11" t="s">
        <v>217</v>
      </c>
      <c r="C8" s="2" t="s">
        <v>5</v>
      </c>
      <c r="D8" s="25"/>
      <c r="E8" s="26"/>
      <c r="F8" s="9">
        <f t="shared" si="0"/>
        <v>0</v>
      </c>
    </row>
    <row r="9" spans="1:6" ht="89.25" x14ac:dyDescent="0.25">
      <c r="A9" s="44" t="s">
        <v>44</v>
      </c>
      <c r="B9" s="23" t="s">
        <v>213</v>
      </c>
      <c r="C9" s="2" t="s">
        <v>5</v>
      </c>
      <c r="D9" s="25"/>
      <c r="E9" s="26"/>
      <c r="F9" s="9">
        <f t="shared" si="0"/>
        <v>0</v>
      </c>
    </row>
    <row r="10" spans="1:6" ht="38.25" x14ac:dyDescent="0.25">
      <c r="A10" s="44" t="s">
        <v>45</v>
      </c>
      <c r="B10" s="23" t="s">
        <v>218</v>
      </c>
      <c r="C10" s="2" t="s">
        <v>5</v>
      </c>
      <c r="D10" s="25"/>
      <c r="E10" s="26"/>
      <c r="F10" s="9">
        <f t="shared" si="0"/>
        <v>0</v>
      </c>
    </row>
    <row r="11" spans="1:6" ht="38.25" x14ac:dyDescent="0.25">
      <c r="A11" s="44" t="s">
        <v>46</v>
      </c>
      <c r="B11" s="11" t="s">
        <v>277</v>
      </c>
      <c r="C11" s="2" t="s">
        <v>5</v>
      </c>
      <c r="D11" s="25"/>
      <c r="E11" s="26"/>
      <c r="F11" s="9">
        <f t="shared" si="0"/>
        <v>0</v>
      </c>
    </row>
    <row r="12" spans="1:6" ht="38.25" x14ac:dyDescent="0.25">
      <c r="A12" s="44" t="s">
        <v>47</v>
      </c>
      <c r="B12" s="23" t="s">
        <v>219</v>
      </c>
      <c r="C12" s="2" t="s">
        <v>5</v>
      </c>
      <c r="D12" s="25"/>
      <c r="E12" s="26"/>
      <c r="F12" s="9">
        <f t="shared" si="0"/>
        <v>0</v>
      </c>
    </row>
    <row r="13" spans="1:6" ht="76.5" x14ac:dyDescent="0.25">
      <c r="A13" s="44" t="s">
        <v>48</v>
      </c>
      <c r="B13" s="23" t="s">
        <v>220</v>
      </c>
      <c r="C13" s="2" t="s">
        <v>5</v>
      </c>
      <c r="D13" s="25"/>
      <c r="E13" s="26"/>
      <c r="F13" s="9">
        <f t="shared" si="0"/>
        <v>0</v>
      </c>
    </row>
    <row r="14" spans="1:6" ht="51" x14ac:dyDescent="0.25">
      <c r="A14" s="44" t="s">
        <v>49</v>
      </c>
      <c r="B14" s="23" t="s">
        <v>182</v>
      </c>
      <c r="C14" s="2" t="s">
        <v>5</v>
      </c>
      <c r="D14" s="25"/>
      <c r="E14" s="26"/>
      <c r="F14" s="9">
        <f t="shared" si="0"/>
        <v>0</v>
      </c>
    </row>
    <row r="15" spans="1:6" ht="63.75" x14ac:dyDescent="0.25">
      <c r="A15" s="44" t="s">
        <v>50</v>
      </c>
      <c r="B15" s="23" t="s">
        <v>221</v>
      </c>
      <c r="C15" s="2" t="s">
        <v>5</v>
      </c>
      <c r="D15" s="25"/>
      <c r="E15" s="26"/>
      <c r="F15" s="9">
        <f t="shared" si="0"/>
        <v>0</v>
      </c>
    </row>
    <row r="16" spans="1:6" ht="63.75" x14ac:dyDescent="0.25">
      <c r="A16" s="44" t="s">
        <v>51</v>
      </c>
      <c r="B16" s="23" t="s">
        <v>181</v>
      </c>
      <c r="C16" s="2" t="s">
        <v>5</v>
      </c>
      <c r="D16" s="25"/>
      <c r="E16" s="26"/>
      <c r="F16" s="9">
        <f t="shared" si="0"/>
        <v>0</v>
      </c>
    </row>
    <row r="17" spans="1:6" ht="63.75" x14ac:dyDescent="0.25">
      <c r="A17" s="44" t="s">
        <v>52</v>
      </c>
      <c r="B17" s="23" t="s">
        <v>222</v>
      </c>
      <c r="C17" s="2" t="s">
        <v>5</v>
      </c>
      <c r="D17" s="25"/>
      <c r="E17" s="26"/>
      <c r="F17" s="9">
        <f t="shared" si="0"/>
        <v>0</v>
      </c>
    </row>
    <row r="18" spans="1:6" ht="63.75" x14ac:dyDescent="0.25">
      <c r="A18" s="44" t="s">
        <v>53</v>
      </c>
      <c r="B18" s="23" t="s">
        <v>223</v>
      </c>
      <c r="C18" s="2" t="s">
        <v>5</v>
      </c>
      <c r="D18" s="25"/>
      <c r="E18" s="26"/>
      <c r="F18" s="9">
        <f t="shared" si="0"/>
        <v>0</v>
      </c>
    </row>
    <row r="19" spans="1:6" ht="76.5" x14ac:dyDescent="0.25">
      <c r="A19" s="44" t="s">
        <v>54</v>
      </c>
      <c r="B19" s="23" t="s">
        <v>11</v>
      </c>
      <c r="C19" s="2" t="s">
        <v>5</v>
      </c>
      <c r="D19" s="25"/>
      <c r="E19" s="26"/>
      <c r="F19" s="9">
        <f t="shared" si="0"/>
        <v>0</v>
      </c>
    </row>
    <row r="20" spans="1:6" ht="51" x14ac:dyDescent="0.25">
      <c r="A20" s="44" t="s">
        <v>55</v>
      </c>
      <c r="B20" s="23" t="s">
        <v>224</v>
      </c>
      <c r="C20" s="2" t="s">
        <v>5</v>
      </c>
      <c r="D20" s="25"/>
      <c r="E20" s="26"/>
      <c r="F20" s="9">
        <f t="shared" si="0"/>
        <v>0</v>
      </c>
    </row>
    <row r="21" spans="1:6" ht="38.25" x14ac:dyDescent="0.25">
      <c r="A21" s="44" t="s">
        <v>56</v>
      </c>
      <c r="B21" s="23" t="s">
        <v>180</v>
      </c>
      <c r="C21" s="2" t="s">
        <v>5</v>
      </c>
      <c r="D21" s="25"/>
      <c r="E21" s="26"/>
      <c r="F21" s="9">
        <f t="shared" si="0"/>
        <v>0</v>
      </c>
    </row>
    <row r="22" spans="1:6" ht="63.75" x14ac:dyDescent="0.25">
      <c r="A22" s="44" t="s">
        <v>57</v>
      </c>
      <c r="B22" s="11" t="s">
        <v>225</v>
      </c>
      <c r="C22" s="2" t="s">
        <v>5</v>
      </c>
      <c r="D22" s="25"/>
      <c r="E22" s="26"/>
      <c r="F22" s="9">
        <f t="shared" si="0"/>
        <v>0</v>
      </c>
    </row>
    <row r="23" spans="1:6" ht="51" x14ac:dyDescent="0.25">
      <c r="A23" s="44" t="s">
        <v>58</v>
      </c>
      <c r="B23" s="11" t="s">
        <v>231</v>
      </c>
      <c r="C23" s="2" t="s">
        <v>5</v>
      </c>
      <c r="D23" s="25"/>
      <c r="E23" s="26"/>
      <c r="F23" s="9">
        <f t="shared" si="0"/>
        <v>0</v>
      </c>
    </row>
    <row r="24" spans="1:6" ht="51" x14ac:dyDescent="0.25">
      <c r="A24" s="44" t="s">
        <v>59</v>
      </c>
      <c r="B24" s="11" t="s">
        <v>8</v>
      </c>
      <c r="C24" s="2" t="s">
        <v>5</v>
      </c>
      <c r="D24" s="25"/>
      <c r="E24" s="26"/>
      <c r="F24" s="9">
        <f t="shared" si="0"/>
        <v>0</v>
      </c>
    </row>
    <row r="25" spans="1:6" ht="89.25" x14ac:dyDescent="0.25">
      <c r="A25" s="44" t="s">
        <v>60</v>
      </c>
      <c r="B25" s="11" t="s">
        <v>226</v>
      </c>
      <c r="C25" s="2" t="s">
        <v>5</v>
      </c>
      <c r="D25" s="25"/>
      <c r="E25" s="26"/>
      <c r="F25" s="9">
        <f t="shared" si="0"/>
        <v>0</v>
      </c>
    </row>
    <row r="26" spans="1:6" ht="63.75" x14ac:dyDescent="0.25">
      <c r="A26" s="44" t="s">
        <v>61</v>
      </c>
      <c r="B26" s="11" t="s">
        <v>227</v>
      </c>
      <c r="C26" s="2" t="s">
        <v>5</v>
      </c>
      <c r="D26" s="25"/>
      <c r="E26" s="26"/>
      <c r="F26" s="9">
        <f t="shared" si="0"/>
        <v>0</v>
      </c>
    </row>
    <row r="27" spans="1:6" ht="63.75" x14ac:dyDescent="0.25">
      <c r="A27" s="44" t="s">
        <v>62</v>
      </c>
      <c r="B27" s="11" t="s">
        <v>229</v>
      </c>
      <c r="C27" s="2" t="s">
        <v>5</v>
      </c>
      <c r="D27" s="25"/>
      <c r="E27" s="26"/>
      <c r="F27" s="9">
        <f t="shared" si="0"/>
        <v>0</v>
      </c>
    </row>
    <row r="28" spans="1:6" ht="63.75" x14ac:dyDescent="0.25">
      <c r="A28" s="44" t="s">
        <v>63</v>
      </c>
      <c r="B28" s="11" t="s">
        <v>230</v>
      </c>
      <c r="C28" s="2" t="s">
        <v>5</v>
      </c>
      <c r="D28" s="25"/>
      <c r="E28" s="26"/>
      <c r="F28" s="9">
        <f t="shared" si="0"/>
        <v>0</v>
      </c>
    </row>
    <row r="29" spans="1:6" ht="51" x14ac:dyDescent="0.25">
      <c r="A29" s="44" t="s">
        <v>64</v>
      </c>
      <c r="B29" s="11" t="s">
        <v>228</v>
      </c>
      <c r="C29" s="2" t="s">
        <v>5</v>
      </c>
      <c r="D29" s="25"/>
      <c r="E29" s="26"/>
      <c r="F29" s="9">
        <f t="shared" si="0"/>
        <v>0</v>
      </c>
    </row>
    <row r="30" spans="1:6" x14ac:dyDescent="0.25">
      <c r="A30" s="45" t="s">
        <v>65</v>
      </c>
      <c r="B30" s="20" t="s">
        <v>66</v>
      </c>
      <c r="C30" s="2"/>
      <c r="D30" s="29"/>
      <c r="E30" s="30"/>
      <c r="F30" s="9"/>
    </row>
    <row r="31" spans="1:6" ht="89.25" x14ac:dyDescent="0.25">
      <c r="A31" s="44" t="s">
        <v>67</v>
      </c>
      <c r="B31" s="23" t="s">
        <v>12</v>
      </c>
      <c r="C31" s="2" t="s">
        <v>5</v>
      </c>
      <c r="D31" s="25"/>
      <c r="E31" s="26"/>
      <c r="F31" s="9">
        <f t="shared" si="0"/>
        <v>0</v>
      </c>
    </row>
    <row r="32" spans="1:6" ht="89.25" x14ac:dyDescent="0.25">
      <c r="A32" s="44" t="s">
        <v>68</v>
      </c>
      <c r="B32" s="23" t="s">
        <v>29</v>
      </c>
      <c r="C32" s="2" t="s">
        <v>5</v>
      </c>
      <c r="D32" s="25"/>
      <c r="E32" s="26"/>
      <c r="F32" s="9">
        <f t="shared" si="0"/>
        <v>0</v>
      </c>
    </row>
    <row r="33" spans="1:6" ht="38.25" x14ac:dyDescent="0.25">
      <c r="A33" s="44" t="s">
        <v>69</v>
      </c>
      <c r="B33" s="11" t="s">
        <v>6</v>
      </c>
      <c r="C33" s="2" t="s">
        <v>4</v>
      </c>
      <c r="D33" s="25"/>
      <c r="E33" s="26"/>
      <c r="F33" s="9">
        <f t="shared" si="0"/>
        <v>0</v>
      </c>
    </row>
    <row r="34" spans="1:6" s="22" customFormat="1" ht="60.75" x14ac:dyDescent="0.25">
      <c r="A34" s="44" t="s">
        <v>70</v>
      </c>
      <c r="B34" s="38" t="s">
        <v>295</v>
      </c>
      <c r="C34" s="2" t="s">
        <v>5</v>
      </c>
      <c r="D34" s="25"/>
      <c r="E34" s="26"/>
      <c r="F34" s="9"/>
    </row>
    <row r="35" spans="1:6" s="22" customFormat="1" ht="60.75" x14ac:dyDescent="0.25">
      <c r="A35" s="44" t="s">
        <v>71</v>
      </c>
      <c r="B35" s="38" t="s">
        <v>296</v>
      </c>
      <c r="C35" s="2" t="s">
        <v>5</v>
      </c>
      <c r="D35" s="25"/>
      <c r="E35" s="26"/>
      <c r="F35" s="9"/>
    </row>
    <row r="36" spans="1:6" ht="51" x14ac:dyDescent="0.25">
      <c r="A36" s="44" t="s">
        <v>72</v>
      </c>
      <c r="B36" s="23" t="s">
        <v>27</v>
      </c>
      <c r="C36" s="2" t="s">
        <v>4</v>
      </c>
      <c r="D36" s="25"/>
      <c r="E36" s="26"/>
      <c r="F36" s="9">
        <f t="shared" si="0"/>
        <v>0</v>
      </c>
    </row>
    <row r="37" spans="1:6" ht="127.5" x14ac:dyDescent="0.25">
      <c r="A37" s="44" t="s">
        <v>73</v>
      </c>
      <c r="B37" s="11" t="s">
        <v>232</v>
      </c>
      <c r="C37" s="2" t="s">
        <v>5</v>
      </c>
      <c r="D37" s="25"/>
      <c r="E37" s="26"/>
      <c r="F37" s="9">
        <f t="shared" si="0"/>
        <v>0</v>
      </c>
    </row>
    <row r="38" spans="1:6" ht="63.75" x14ac:dyDescent="0.25">
      <c r="A38" s="44" t="s">
        <v>74</v>
      </c>
      <c r="B38" s="11" t="s">
        <v>233</v>
      </c>
      <c r="C38" s="2" t="s">
        <v>5</v>
      </c>
      <c r="D38" s="25"/>
      <c r="E38" s="26"/>
      <c r="F38" s="9">
        <f t="shared" si="0"/>
        <v>0</v>
      </c>
    </row>
    <row r="39" spans="1:6" ht="102" x14ac:dyDescent="0.25">
      <c r="A39" s="44" t="s">
        <v>77</v>
      </c>
      <c r="B39" s="11" t="s">
        <v>75</v>
      </c>
      <c r="C39" s="2" t="s">
        <v>30</v>
      </c>
      <c r="D39" s="25"/>
      <c r="E39" s="26"/>
      <c r="F39" s="9">
        <f t="shared" si="0"/>
        <v>0</v>
      </c>
    </row>
    <row r="40" spans="1:6" ht="102" x14ac:dyDescent="0.25">
      <c r="A40" s="44" t="s">
        <v>79</v>
      </c>
      <c r="B40" s="23" t="s">
        <v>76</v>
      </c>
      <c r="C40" s="2" t="s">
        <v>30</v>
      </c>
      <c r="D40" s="25"/>
      <c r="E40" s="26"/>
      <c r="F40" s="9">
        <f t="shared" si="0"/>
        <v>0</v>
      </c>
    </row>
    <row r="41" spans="1:6" ht="89.25" x14ac:dyDescent="0.25">
      <c r="A41" s="46" t="s">
        <v>81</v>
      </c>
      <c r="B41" s="23" t="s">
        <v>78</v>
      </c>
      <c r="C41" s="2" t="s">
        <v>30</v>
      </c>
      <c r="D41" s="25"/>
      <c r="E41" s="26"/>
      <c r="F41" s="9">
        <f t="shared" si="0"/>
        <v>0</v>
      </c>
    </row>
    <row r="42" spans="1:6" ht="102" x14ac:dyDescent="0.25">
      <c r="A42" s="46" t="s">
        <v>82</v>
      </c>
      <c r="B42" s="23" t="s">
        <v>80</v>
      </c>
      <c r="C42" s="2" t="s">
        <v>30</v>
      </c>
      <c r="D42" s="25"/>
      <c r="E42" s="26"/>
      <c r="F42" s="9">
        <f t="shared" si="0"/>
        <v>0</v>
      </c>
    </row>
    <row r="43" spans="1:6" ht="63.75" x14ac:dyDescent="0.25">
      <c r="A43" s="40" t="s">
        <v>293</v>
      </c>
      <c r="B43" s="23" t="s">
        <v>102</v>
      </c>
      <c r="C43" s="2" t="s">
        <v>5</v>
      </c>
      <c r="D43" s="25"/>
      <c r="E43" s="26"/>
      <c r="F43" s="9">
        <f t="shared" si="0"/>
        <v>0</v>
      </c>
    </row>
    <row r="44" spans="1:6" ht="25.5" x14ac:dyDescent="0.25">
      <c r="A44" s="40" t="s">
        <v>294</v>
      </c>
      <c r="B44" s="23" t="s">
        <v>83</v>
      </c>
      <c r="C44" s="2" t="s">
        <v>4</v>
      </c>
      <c r="D44" s="25"/>
      <c r="E44" s="26"/>
      <c r="F44" s="9">
        <f t="shared" si="0"/>
        <v>0</v>
      </c>
    </row>
    <row r="45" spans="1:6" x14ac:dyDescent="0.25">
      <c r="A45" s="45" t="s">
        <v>84</v>
      </c>
      <c r="B45" s="21" t="s">
        <v>85</v>
      </c>
      <c r="C45" s="2"/>
      <c r="D45" s="29"/>
      <c r="E45" s="30"/>
      <c r="F45" s="9"/>
    </row>
    <row r="46" spans="1:6" ht="114.75" x14ac:dyDescent="0.25">
      <c r="A46" s="44" t="s">
        <v>86</v>
      </c>
      <c r="B46" s="23" t="s">
        <v>235</v>
      </c>
      <c r="C46" s="2" t="s">
        <v>5</v>
      </c>
      <c r="D46" s="25"/>
      <c r="E46" s="26"/>
      <c r="F46" s="9">
        <f t="shared" si="0"/>
        <v>0</v>
      </c>
    </row>
    <row r="47" spans="1:6" ht="114.75" x14ac:dyDescent="0.25">
      <c r="A47" s="44" t="s">
        <v>87</v>
      </c>
      <c r="B47" s="23" t="s">
        <v>234</v>
      </c>
      <c r="C47" s="2" t="s">
        <v>5</v>
      </c>
      <c r="D47" s="25"/>
      <c r="E47" s="26"/>
      <c r="F47" s="9">
        <f t="shared" si="0"/>
        <v>0</v>
      </c>
    </row>
    <row r="48" spans="1:6" ht="38.25" x14ac:dyDescent="0.25">
      <c r="A48" s="44" t="s">
        <v>88</v>
      </c>
      <c r="B48" s="23" t="s">
        <v>236</v>
      </c>
      <c r="C48" s="2" t="s">
        <v>5</v>
      </c>
      <c r="D48" s="25"/>
      <c r="E48" s="26"/>
      <c r="F48" s="9">
        <f t="shared" si="0"/>
        <v>0</v>
      </c>
    </row>
    <row r="49" spans="1:6" ht="38.25" x14ac:dyDescent="0.25">
      <c r="A49" s="44" t="s">
        <v>89</v>
      </c>
      <c r="B49" s="23" t="s">
        <v>237</v>
      </c>
      <c r="C49" s="2" t="s">
        <v>5</v>
      </c>
      <c r="D49" s="25"/>
      <c r="E49" s="26"/>
      <c r="F49" s="9">
        <f t="shared" si="0"/>
        <v>0</v>
      </c>
    </row>
    <row r="50" spans="1:6" ht="38.25" x14ac:dyDescent="0.25">
      <c r="A50" s="44" t="s">
        <v>90</v>
      </c>
      <c r="B50" s="23" t="s">
        <v>274</v>
      </c>
      <c r="C50" s="2" t="s">
        <v>5</v>
      </c>
      <c r="D50" s="25"/>
      <c r="E50" s="26"/>
      <c r="F50" s="9">
        <f t="shared" si="0"/>
        <v>0</v>
      </c>
    </row>
    <row r="51" spans="1:6" ht="25.5" x14ac:dyDescent="0.25">
      <c r="A51" s="44" t="s">
        <v>91</v>
      </c>
      <c r="B51" s="23" t="s">
        <v>238</v>
      </c>
      <c r="C51" s="2" t="s">
        <v>5</v>
      </c>
      <c r="D51" s="25"/>
      <c r="E51" s="26"/>
      <c r="F51" s="9">
        <f t="shared" si="0"/>
        <v>0</v>
      </c>
    </row>
    <row r="52" spans="1:6" ht="38.25" x14ac:dyDescent="0.25">
      <c r="A52" s="44" t="s">
        <v>92</v>
      </c>
      <c r="B52" s="23" t="s">
        <v>239</v>
      </c>
      <c r="C52" s="2" t="s">
        <v>5</v>
      </c>
      <c r="D52" s="25"/>
      <c r="E52" s="26"/>
      <c r="F52" s="9">
        <f t="shared" si="0"/>
        <v>0</v>
      </c>
    </row>
    <row r="53" spans="1:6" x14ac:dyDescent="0.25">
      <c r="A53" s="44" t="s">
        <v>93</v>
      </c>
      <c r="B53" s="23" t="s">
        <v>243</v>
      </c>
      <c r="C53" s="2" t="s">
        <v>5</v>
      </c>
      <c r="D53" s="25"/>
      <c r="E53" s="26"/>
      <c r="F53" s="9">
        <f t="shared" si="0"/>
        <v>0</v>
      </c>
    </row>
    <row r="54" spans="1:6" x14ac:dyDescent="0.25">
      <c r="A54" s="44" t="s">
        <v>94</v>
      </c>
      <c r="B54" s="23" t="s">
        <v>95</v>
      </c>
      <c r="C54" s="2" t="s">
        <v>4</v>
      </c>
      <c r="D54" s="25"/>
      <c r="E54" s="26"/>
      <c r="F54" s="9">
        <f t="shared" si="0"/>
        <v>0</v>
      </c>
    </row>
    <row r="55" spans="1:6" ht="38.25" x14ac:dyDescent="0.25">
      <c r="A55" s="44" t="s">
        <v>96</v>
      </c>
      <c r="B55" s="23" t="s">
        <v>13</v>
      </c>
      <c r="C55" s="2" t="s">
        <v>4</v>
      </c>
      <c r="D55" s="25"/>
      <c r="E55" s="26"/>
      <c r="F55" s="9">
        <f t="shared" si="0"/>
        <v>0</v>
      </c>
    </row>
    <row r="56" spans="1:6" ht="25.5" x14ac:dyDescent="0.25">
      <c r="A56" s="44" t="s">
        <v>97</v>
      </c>
      <c r="B56" s="11" t="s">
        <v>14</v>
      </c>
      <c r="C56" s="2" t="s">
        <v>4</v>
      </c>
      <c r="D56" s="25"/>
      <c r="E56" s="26"/>
      <c r="F56" s="9">
        <f t="shared" si="0"/>
        <v>0</v>
      </c>
    </row>
    <row r="57" spans="1:6" ht="153" x14ac:dyDescent="0.25">
      <c r="A57" s="44" t="s">
        <v>98</v>
      </c>
      <c r="B57" s="23" t="s">
        <v>240</v>
      </c>
      <c r="C57" s="2" t="s">
        <v>5</v>
      </c>
      <c r="D57" s="25"/>
      <c r="E57" s="26"/>
      <c r="F57" s="9">
        <f t="shared" si="0"/>
        <v>0</v>
      </c>
    </row>
    <row r="58" spans="1:6" ht="140.25" x14ac:dyDescent="0.25">
      <c r="A58" s="44" t="s">
        <v>99</v>
      </c>
      <c r="B58" s="23" t="s">
        <v>241</v>
      </c>
      <c r="C58" s="2" t="s">
        <v>5</v>
      </c>
      <c r="D58" s="25"/>
      <c r="E58" s="26"/>
      <c r="F58" s="9">
        <f t="shared" si="0"/>
        <v>0</v>
      </c>
    </row>
    <row r="59" spans="1:6" ht="38.25" x14ac:dyDescent="0.25">
      <c r="A59" s="44" t="s">
        <v>100</v>
      </c>
      <c r="B59" s="23" t="s">
        <v>242</v>
      </c>
      <c r="C59" s="2" t="s">
        <v>5</v>
      </c>
      <c r="D59" s="25"/>
      <c r="E59" s="26"/>
      <c r="F59" s="9">
        <f t="shared" si="0"/>
        <v>0</v>
      </c>
    </row>
    <row r="60" spans="1:6" ht="38.25" x14ac:dyDescent="0.25">
      <c r="A60" s="44" t="s">
        <v>101</v>
      </c>
      <c r="B60" s="23" t="s">
        <v>244</v>
      </c>
      <c r="C60" s="2" t="s">
        <v>5</v>
      </c>
      <c r="D60" s="25"/>
      <c r="E60" s="26"/>
      <c r="F60" s="9">
        <f t="shared" si="0"/>
        <v>0</v>
      </c>
    </row>
    <row r="61" spans="1:6" ht="38.25" x14ac:dyDescent="0.25">
      <c r="A61" s="44" t="s">
        <v>103</v>
      </c>
      <c r="B61" s="23" t="s">
        <v>7</v>
      </c>
      <c r="C61" s="10" t="s">
        <v>5</v>
      </c>
      <c r="D61" s="27"/>
      <c r="E61" s="28"/>
      <c r="F61" s="9">
        <f t="shared" si="0"/>
        <v>0</v>
      </c>
    </row>
    <row r="62" spans="1:6" ht="51" x14ac:dyDescent="0.25">
      <c r="A62" s="44" t="s">
        <v>104</v>
      </c>
      <c r="B62" s="23" t="s">
        <v>246</v>
      </c>
      <c r="C62" s="10" t="s">
        <v>5</v>
      </c>
      <c r="D62" s="27"/>
      <c r="E62" s="28"/>
      <c r="F62" s="9">
        <f t="shared" si="0"/>
        <v>0</v>
      </c>
    </row>
    <row r="63" spans="1:6" ht="51" x14ac:dyDescent="0.25">
      <c r="A63" s="44" t="s">
        <v>105</v>
      </c>
      <c r="B63" s="23" t="s">
        <v>245</v>
      </c>
      <c r="C63" s="10" t="s">
        <v>5</v>
      </c>
      <c r="D63" s="27"/>
      <c r="E63" s="28"/>
      <c r="F63" s="9">
        <f t="shared" si="0"/>
        <v>0</v>
      </c>
    </row>
    <row r="64" spans="1:6" x14ac:dyDescent="0.25">
      <c r="A64" s="45" t="s">
        <v>106</v>
      </c>
      <c r="B64" s="21" t="s">
        <v>107</v>
      </c>
      <c r="C64" s="10"/>
      <c r="D64" s="31"/>
      <c r="E64" s="32"/>
      <c r="F64" s="9"/>
    </row>
    <row r="65" spans="1:6" ht="63.75" x14ac:dyDescent="0.25">
      <c r="A65" s="44" t="s">
        <v>108</v>
      </c>
      <c r="B65" s="23" t="s">
        <v>15</v>
      </c>
      <c r="C65" s="10" t="s">
        <v>4</v>
      </c>
      <c r="D65" s="27"/>
      <c r="E65" s="28"/>
      <c r="F65" s="9">
        <f t="shared" si="0"/>
        <v>0</v>
      </c>
    </row>
    <row r="66" spans="1:6" ht="63.75" x14ac:dyDescent="0.25">
      <c r="A66" s="44" t="s">
        <v>109</v>
      </c>
      <c r="B66" s="23" t="s">
        <v>16</v>
      </c>
      <c r="C66" s="10" t="s">
        <v>4</v>
      </c>
      <c r="D66" s="27"/>
      <c r="E66" s="28"/>
      <c r="F66" s="9">
        <f t="shared" si="0"/>
        <v>0</v>
      </c>
    </row>
    <row r="67" spans="1:6" ht="63.75" x14ac:dyDescent="0.25">
      <c r="A67" s="44" t="s">
        <v>110</v>
      </c>
      <c r="B67" s="11" t="s">
        <v>17</v>
      </c>
      <c r="C67" s="10" t="s">
        <v>4</v>
      </c>
      <c r="D67" s="27"/>
      <c r="E67" s="28"/>
      <c r="F67" s="9">
        <f t="shared" si="0"/>
        <v>0</v>
      </c>
    </row>
    <row r="68" spans="1:6" ht="63.75" x14ac:dyDescent="0.25">
      <c r="A68" s="44" t="s">
        <v>111</v>
      </c>
      <c r="B68" s="11" t="s">
        <v>18</v>
      </c>
      <c r="C68" s="10" t="s">
        <v>4</v>
      </c>
      <c r="D68" s="27"/>
      <c r="E68" s="28"/>
      <c r="F68" s="9">
        <f t="shared" si="0"/>
        <v>0</v>
      </c>
    </row>
    <row r="69" spans="1:6" ht="38.25" x14ac:dyDescent="0.25">
      <c r="A69" s="44" t="s">
        <v>112</v>
      </c>
      <c r="B69" s="11" t="s">
        <v>247</v>
      </c>
      <c r="C69" s="10" t="s">
        <v>5</v>
      </c>
      <c r="D69" s="27"/>
      <c r="E69" s="28"/>
      <c r="F69" s="9">
        <f t="shared" si="0"/>
        <v>0</v>
      </c>
    </row>
    <row r="70" spans="1:6" ht="38.25" x14ac:dyDescent="0.25">
      <c r="A70" s="44" t="s">
        <v>113</v>
      </c>
      <c r="B70" s="11" t="s">
        <v>248</v>
      </c>
      <c r="C70" s="10" t="s">
        <v>5</v>
      </c>
      <c r="D70" s="27"/>
      <c r="E70" s="28"/>
      <c r="F70" s="9">
        <f t="shared" ref="F70:F133" si="1">D70*E70</f>
        <v>0</v>
      </c>
    </row>
    <row r="71" spans="1:6" ht="38.25" x14ac:dyDescent="0.25">
      <c r="A71" s="44" t="s">
        <v>114</v>
      </c>
      <c r="B71" s="11" t="s">
        <v>249</v>
      </c>
      <c r="C71" s="10" t="s">
        <v>5</v>
      </c>
      <c r="D71" s="27"/>
      <c r="E71" s="28"/>
      <c r="F71" s="9">
        <f t="shared" si="1"/>
        <v>0</v>
      </c>
    </row>
    <row r="72" spans="1:6" ht="38.25" x14ac:dyDescent="0.25">
      <c r="A72" s="44" t="s">
        <v>115</v>
      </c>
      <c r="B72" s="11" t="s">
        <v>250</v>
      </c>
      <c r="C72" s="10" t="s">
        <v>5</v>
      </c>
      <c r="D72" s="27"/>
      <c r="E72" s="28"/>
      <c r="F72" s="9">
        <f t="shared" si="1"/>
        <v>0</v>
      </c>
    </row>
    <row r="73" spans="1:6" ht="25.5" x14ac:dyDescent="0.25">
      <c r="A73" s="44" t="s">
        <v>116</v>
      </c>
      <c r="B73" s="11" t="s">
        <v>117</v>
      </c>
      <c r="C73" s="10" t="s">
        <v>4</v>
      </c>
      <c r="D73" s="27"/>
      <c r="E73" s="28"/>
      <c r="F73" s="9">
        <f t="shared" si="1"/>
        <v>0</v>
      </c>
    </row>
    <row r="74" spans="1:6" ht="25.5" x14ac:dyDescent="0.25">
      <c r="A74" s="44" t="s">
        <v>118</v>
      </c>
      <c r="B74" s="11" t="s">
        <v>121</v>
      </c>
      <c r="C74" s="10" t="s">
        <v>4</v>
      </c>
      <c r="D74" s="27"/>
      <c r="E74" s="28"/>
      <c r="F74" s="9">
        <f t="shared" si="1"/>
        <v>0</v>
      </c>
    </row>
    <row r="75" spans="1:6" ht="25.5" x14ac:dyDescent="0.25">
      <c r="A75" s="44" t="s">
        <v>119</v>
      </c>
      <c r="B75" s="11" t="s">
        <v>122</v>
      </c>
      <c r="C75" s="10" t="s">
        <v>4</v>
      </c>
      <c r="D75" s="27"/>
      <c r="E75" s="28"/>
      <c r="F75" s="9">
        <f t="shared" si="1"/>
        <v>0</v>
      </c>
    </row>
    <row r="76" spans="1:6" ht="25.5" x14ac:dyDescent="0.25">
      <c r="A76" s="44" t="s">
        <v>120</v>
      </c>
      <c r="B76" s="11" t="s">
        <v>123</v>
      </c>
      <c r="C76" s="10" t="s">
        <v>4</v>
      </c>
      <c r="D76" s="27"/>
      <c r="E76" s="28"/>
      <c r="F76" s="9">
        <f t="shared" si="1"/>
        <v>0</v>
      </c>
    </row>
    <row r="77" spans="1:6" ht="51" x14ac:dyDescent="0.25">
      <c r="A77" s="44" t="s">
        <v>124</v>
      </c>
      <c r="B77" s="11" t="s">
        <v>251</v>
      </c>
      <c r="C77" s="10" t="s">
        <v>5</v>
      </c>
      <c r="D77" s="27"/>
      <c r="E77" s="28"/>
      <c r="F77" s="9">
        <f t="shared" si="1"/>
        <v>0</v>
      </c>
    </row>
    <row r="78" spans="1:6" ht="38.25" x14ac:dyDescent="0.25">
      <c r="A78" s="44" t="s">
        <v>125</v>
      </c>
      <c r="B78" s="11" t="s">
        <v>252</v>
      </c>
      <c r="C78" s="10" t="s">
        <v>5</v>
      </c>
      <c r="D78" s="27"/>
      <c r="E78" s="28"/>
      <c r="F78" s="9">
        <f t="shared" si="1"/>
        <v>0</v>
      </c>
    </row>
    <row r="79" spans="1:6" x14ac:dyDescent="0.25">
      <c r="A79" s="45" t="s">
        <v>126</v>
      </c>
      <c r="B79" s="20" t="s">
        <v>127</v>
      </c>
      <c r="C79" s="10"/>
      <c r="D79" s="31"/>
      <c r="E79" s="32"/>
      <c r="F79" s="9"/>
    </row>
    <row r="80" spans="1:6" ht="76.5" x14ac:dyDescent="0.25">
      <c r="A80" s="44" t="s">
        <v>128</v>
      </c>
      <c r="B80" s="11" t="s">
        <v>28</v>
      </c>
      <c r="C80" s="10" t="s">
        <v>4</v>
      </c>
      <c r="D80" s="27"/>
      <c r="E80" s="28"/>
      <c r="F80" s="9">
        <f t="shared" si="1"/>
        <v>0</v>
      </c>
    </row>
    <row r="81" spans="1:6" ht="114.75" x14ac:dyDescent="0.25">
      <c r="A81" s="44" t="s">
        <v>129</v>
      </c>
      <c r="B81" s="11" t="s">
        <v>130</v>
      </c>
      <c r="C81" s="10" t="s">
        <v>4</v>
      </c>
      <c r="D81" s="27"/>
      <c r="E81" s="28"/>
      <c r="F81" s="9">
        <f t="shared" si="1"/>
        <v>0</v>
      </c>
    </row>
    <row r="82" spans="1:6" ht="76.5" x14ac:dyDescent="0.25">
      <c r="A82" s="44" t="s">
        <v>131</v>
      </c>
      <c r="B82" s="11" t="s">
        <v>253</v>
      </c>
      <c r="C82" s="10" t="s">
        <v>5</v>
      </c>
      <c r="D82" s="27"/>
      <c r="E82" s="28"/>
      <c r="F82" s="9">
        <f t="shared" si="1"/>
        <v>0</v>
      </c>
    </row>
    <row r="83" spans="1:6" ht="38.25" x14ac:dyDescent="0.25">
      <c r="A83" s="44" t="s">
        <v>143</v>
      </c>
      <c r="B83" s="11" t="s">
        <v>254</v>
      </c>
      <c r="C83" s="10" t="s">
        <v>5</v>
      </c>
      <c r="D83" s="27"/>
      <c r="E83" s="28"/>
      <c r="F83" s="9">
        <f t="shared" si="1"/>
        <v>0</v>
      </c>
    </row>
    <row r="84" spans="1:6" ht="51" x14ac:dyDescent="0.25">
      <c r="A84" s="44" t="s">
        <v>133</v>
      </c>
      <c r="B84" s="11" t="s">
        <v>132</v>
      </c>
      <c r="C84" s="10" t="s">
        <v>30</v>
      </c>
      <c r="D84" s="27"/>
      <c r="E84" s="28"/>
      <c r="F84" s="9">
        <f t="shared" si="1"/>
        <v>0</v>
      </c>
    </row>
    <row r="85" spans="1:6" ht="25.5" x14ac:dyDescent="0.25">
      <c r="A85" s="44" t="s">
        <v>135</v>
      </c>
      <c r="B85" s="11" t="s">
        <v>255</v>
      </c>
      <c r="C85" s="10" t="s">
        <v>5</v>
      </c>
      <c r="D85" s="27"/>
      <c r="E85" s="28"/>
      <c r="F85" s="9">
        <f t="shared" si="1"/>
        <v>0</v>
      </c>
    </row>
    <row r="86" spans="1:6" x14ac:dyDescent="0.25">
      <c r="A86" s="44" t="s">
        <v>137</v>
      </c>
      <c r="B86" s="11" t="s">
        <v>134</v>
      </c>
      <c r="C86" s="10" t="s">
        <v>4</v>
      </c>
      <c r="D86" s="27"/>
      <c r="E86" s="28"/>
      <c r="F86" s="9">
        <f t="shared" si="1"/>
        <v>0</v>
      </c>
    </row>
    <row r="87" spans="1:6" ht="38.25" x14ac:dyDescent="0.25">
      <c r="A87" s="44" t="s">
        <v>138</v>
      </c>
      <c r="B87" s="12" t="s">
        <v>256</v>
      </c>
      <c r="C87" s="10" t="s">
        <v>30</v>
      </c>
      <c r="D87" s="27"/>
      <c r="E87" s="28"/>
      <c r="F87" s="9">
        <f t="shared" si="1"/>
        <v>0</v>
      </c>
    </row>
    <row r="88" spans="1:6" ht="25.5" x14ac:dyDescent="0.25">
      <c r="A88" s="44" t="s">
        <v>140</v>
      </c>
      <c r="B88" s="11" t="s">
        <v>136</v>
      </c>
      <c r="C88" s="10" t="s">
        <v>4</v>
      </c>
      <c r="D88" s="27"/>
      <c r="E88" s="28"/>
      <c r="F88" s="9">
        <f t="shared" si="1"/>
        <v>0</v>
      </c>
    </row>
    <row r="89" spans="1:6" ht="102" x14ac:dyDescent="0.25">
      <c r="A89" s="44" t="s">
        <v>142</v>
      </c>
      <c r="B89" s="11" t="s">
        <v>22</v>
      </c>
      <c r="C89" s="10" t="s">
        <v>139</v>
      </c>
      <c r="D89" s="27"/>
      <c r="E89" s="28"/>
      <c r="F89" s="9">
        <f t="shared" si="1"/>
        <v>0</v>
      </c>
    </row>
    <row r="90" spans="1:6" ht="51" x14ac:dyDescent="0.25">
      <c r="A90" s="44" t="s">
        <v>144</v>
      </c>
      <c r="B90" s="11" t="s">
        <v>23</v>
      </c>
      <c r="C90" s="10" t="s">
        <v>21</v>
      </c>
      <c r="D90" s="27"/>
      <c r="E90" s="28"/>
      <c r="F90" s="9">
        <f t="shared" si="1"/>
        <v>0</v>
      </c>
    </row>
    <row r="91" spans="1:6" ht="38.25" x14ac:dyDescent="0.25">
      <c r="A91" s="44" t="s">
        <v>145</v>
      </c>
      <c r="B91" s="11" t="s">
        <v>141</v>
      </c>
      <c r="C91" s="10" t="s">
        <v>4</v>
      </c>
      <c r="D91" s="27"/>
      <c r="E91" s="28"/>
      <c r="F91" s="9">
        <f t="shared" si="1"/>
        <v>0</v>
      </c>
    </row>
    <row r="92" spans="1:6" ht="25.5" x14ac:dyDescent="0.25">
      <c r="A92" s="44" t="s">
        <v>146</v>
      </c>
      <c r="B92" s="11" t="s">
        <v>24</v>
      </c>
      <c r="C92" s="10" t="s">
        <v>4</v>
      </c>
      <c r="D92" s="27"/>
      <c r="E92" s="28"/>
      <c r="F92" s="9">
        <f t="shared" si="1"/>
        <v>0</v>
      </c>
    </row>
    <row r="93" spans="1:6" ht="25.5" x14ac:dyDescent="0.25">
      <c r="A93" s="44" t="s">
        <v>147</v>
      </c>
      <c r="B93" s="11" t="s">
        <v>148</v>
      </c>
      <c r="C93" s="10" t="s">
        <v>4</v>
      </c>
      <c r="D93" s="27"/>
      <c r="E93" s="28"/>
      <c r="F93" s="9">
        <f t="shared" si="1"/>
        <v>0</v>
      </c>
    </row>
    <row r="94" spans="1:6" ht="25.5" x14ac:dyDescent="0.25">
      <c r="A94" s="44" t="s">
        <v>149</v>
      </c>
      <c r="B94" s="11" t="s">
        <v>150</v>
      </c>
      <c r="C94" s="10" t="s">
        <v>4</v>
      </c>
      <c r="D94" s="27"/>
      <c r="E94" s="28"/>
      <c r="F94" s="9">
        <f t="shared" si="1"/>
        <v>0</v>
      </c>
    </row>
    <row r="95" spans="1:6" ht="25.5" x14ac:dyDescent="0.25">
      <c r="A95" s="44" t="s">
        <v>151</v>
      </c>
      <c r="B95" s="11" t="s">
        <v>152</v>
      </c>
      <c r="C95" s="10" t="s">
        <v>4</v>
      </c>
      <c r="D95" s="27"/>
      <c r="E95" s="28"/>
      <c r="F95" s="9">
        <f t="shared" si="1"/>
        <v>0</v>
      </c>
    </row>
    <row r="96" spans="1:6" ht="63.75" x14ac:dyDescent="0.25">
      <c r="A96" s="44" t="s">
        <v>153</v>
      </c>
      <c r="B96" s="11" t="s">
        <v>257</v>
      </c>
      <c r="C96" s="10" t="s">
        <v>4</v>
      </c>
      <c r="D96" s="27"/>
      <c r="E96" s="28"/>
      <c r="F96" s="9">
        <f t="shared" si="1"/>
        <v>0</v>
      </c>
    </row>
    <row r="97" spans="1:6" ht="25.5" x14ac:dyDescent="0.25">
      <c r="A97" s="44" t="s">
        <v>154</v>
      </c>
      <c r="B97" s="11" t="s">
        <v>19</v>
      </c>
      <c r="C97" s="10" t="s">
        <v>4</v>
      </c>
      <c r="D97" s="27"/>
      <c r="E97" s="28"/>
      <c r="F97" s="9">
        <f t="shared" si="1"/>
        <v>0</v>
      </c>
    </row>
    <row r="98" spans="1:6" ht="38.25" x14ac:dyDescent="0.25">
      <c r="A98" s="44" t="s">
        <v>155</v>
      </c>
      <c r="B98" s="11" t="s">
        <v>20</v>
      </c>
      <c r="C98" s="10" t="s">
        <v>139</v>
      </c>
      <c r="D98" s="27"/>
      <c r="E98" s="28"/>
      <c r="F98" s="9">
        <f t="shared" si="1"/>
        <v>0</v>
      </c>
    </row>
    <row r="99" spans="1:6" x14ac:dyDescent="0.25">
      <c r="A99" s="44" t="s">
        <v>156</v>
      </c>
      <c r="B99" s="11" t="s">
        <v>25</v>
      </c>
      <c r="C99" s="10" t="s">
        <v>4</v>
      </c>
      <c r="D99" s="27"/>
      <c r="E99" s="28"/>
      <c r="F99" s="9">
        <f t="shared" si="1"/>
        <v>0</v>
      </c>
    </row>
    <row r="100" spans="1:6" ht="25.5" x14ac:dyDescent="0.25">
      <c r="A100" s="44" t="s">
        <v>157</v>
      </c>
      <c r="B100" s="11" t="s">
        <v>26</v>
      </c>
      <c r="C100" s="10" t="s">
        <v>4</v>
      </c>
      <c r="D100" s="27"/>
      <c r="E100" s="28"/>
      <c r="F100" s="9">
        <f t="shared" si="1"/>
        <v>0</v>
      </c>
    </row>
    <row r="101" spans="1:6" x14ac:dyDescent="0.25">
      <c r="A101" s="44" t="s">
        <v>158</v>
      </c>
      <c r="B101" s="11" t="s">
        <v>159</v>
      </c>
      <c r="C101" s="10" t="s">
        <v>4</v>
      </c>
      <c r="D101" s="27"/>
      <c r="E101" s="28"/>
      <c r="F101" s="9">
        <f t="shared" si="1"/>
        <v>0</v>
      </c>
    </row>
    <row r="102" spans="1:6" x14ac:dyDescent="0.25">
      <c r="A102" s="44" t="s">
        <v>160</v>
      </c>
      <c r="B102" s="11" t="s">
        <v>161</v>
      </c>
      <c r="C102" s="10" t="s">
        <v>4</v>
      </c>
      <c r="D102" s="27"/>
      <c r="E102" s="28"/>
      <c r="F102" s="9">
        <f t="shared" si="1"/>
        <v>0</v>
      </c>
    </row>
    <row r="103" spans="1:6" x14ac:dyDescent="0.25">
      <c r="A103" s="44" t="s">
        <v>162</v>
      </c>
      <c r="B103" s="11" t="s">
        <v>163</v>
      </c>
      <c r="C103" s="10" t="s">
        <v>4</v>
      </c>
      <c r="D103" s="27"/>
      <c r="E103" s="28"/>
      <c r="F103" s="9">
        <f t="shared" si="1"/>
        <v>0</v>
      </c>
    </row>
    <row r="104" spans="1:6" ht="38.25" x14ac:dyDescent="0.25">
      <c r="A104" s="44" t="s">
        <v>164</v>
      </c>
      <c r="B104" s="11" t="s">
        <v>258</v>
      </c>
      <c r="C104" s="10" t="s">
        <v>4</v>
      </c>
      <c r="D104" s="27"/>
      <c r="E104" s="28"/>
      <c r="F104" s="9">
        <f t="shared" si="1"/>
        <v>0</v>
      </c>
    </row>
    <row r="105" spans="1:6" ht="25.5" x14ac:dyDescent="0.25">
      <c r="A105" s="44" t="s">
        <v>165</v>
      </c>
      <c r="B105" s="11" t="s">
        <v>166</v>
      </c>
      <c r="C105" s="10" t="s">
        <v>4</v>
      </c>
      <c r="D105" s="27"/>
      <c r="E105" s="28"/>
      <c r="F105" s="9">
        <f t="shared" si="1"/>
        <v>0</v>
      </c>
    </row>
    <row r="106" spans="1:6" ht="38.25" x14ac:dyDescent="0.25">
      <c r="A106" s="44" t="s">
        <v>203</v>
      </c>
      <c r="B106" s="11" t="s">
        <v>260</v>
      </c>
      <c r="C106" s="10" t="s">
        <v>4</v>
      </c>
      <c r="D106" s="27"/>
      <c r="E106" s="28"/>
      <c r="F106" s="9">
        <f t="shared" si="1"/>
        <v>0</v>
      </c>
    </row>
    <row r="107" spans="1:6" ht="25.5" x14ac:dyDescent="0.25">
      <c r="A107" s="44" t="s">
        <v>204</v>
      </c>
      <c r="B107" s="11" t="s">
        <v>211</v>
      </c>
      <c r="C107" s="10" t="s">
        <v>4</v>
      </c>
      <c r="D107" s="27"/>
      <c r="E107" s="28"/>
      <c r="F107" s="9">
        <f t="shared" si="1"/>
        <v>0</v>
      </c>
    </row>
    <row r="108" spans="1:6" ht="25.5" x14ac:dyDescent="0.25">
      <c r="A108" s="44" t="s">
        <v>206</v>
      </c>
      <c r="B108" s="11" t="s">
        <v>205</v>
      </c>
      <c r="C108" s="10" t="s">
        <v>4</v>
      </c>
      <c r="D108" s="27"/>
      <c r="E108" s="28"/>
      <c r="F108" s="9">
        <f t="shared" si="1"/>
        <v>0</v>
      </c>
    </row>
    <row r="109" spans="1:6" ht="38.25" x14ac:dyDescent="0.25">
      <c r="A109" s="44" t="s">
        <v>212</v>
      </c>
      <c r="B109" s="11" t="s">
        <v>259</v>
      </c>
      <c r="C109" s="10" t="s">
        <v>4</v>
      </c>
      <c r="D109" s="27"/>
      <c r="E109" s="28"/>
      <c r="F109" s="9">
        <f t="shared" si="1"/>
        <v>0</v>
      </c>
    </row>
    <row r="110" spans="1:6" x14ac:dyDescent="0.25">
      <c r="A110" s="45" t="s">
        <v>167</v>
      </c>
      <c r="B110" s="20" t="s">
        <v>168</v>
      </c>
      <c r="C110" s="10"/>
      <c r="D110" s="31"/>
      <c r="E110" s="32"/>
      <c r="F110" s="9"/>
    </row>
    <row r="111" spans="1:6" ht="102" x14ac:dyDescent="0.25">
      <c r="A111" s="44" t="s">
        <v>169</v>
      </c>
      <c r="B111" s="13" t="s">
        <v>174</v>
      </c>
      <c r="C111" s="10" t="s">
        <v>5</v>
      </c>
      <c r="D111" s="27"/>
      <c r="E111" s="28"/>
      <c r="F111" s="9">
        <f t="shared" si="1"/>
        <v>0</v>
      </c>
    </row>
    <row r="112" spans="1:6" ht="102" x14ac:dyDescent="0.25">
      <c r="A112" s="44" t="s">
        <v>170</v>
      </c>
      <c r="B112" s="13" t="s">
        <v>31</v>
      </c>
      <c r="C112" s="10" t="s">
        <v>5</v>
      </c>
      <c r="D112" s="27"/>
      <c r="E112" s="28"/>
      <c r="F112" s="9">
        <f t="shared" si="1"/>
        <v>0</v>
      </c>
    </row>
    <row r="113" spans="1:6" ht="102" x14ac:dyDescent="0.25">
      <c r="A113" s="44" t="s">
        <v>171</v>
      </c>
      <c r="B113" s="14" t="s">
        <v>261</v>
      </c>
      <c r="C113" s="10" t="s">
        <v>5</v>
      </c>
      <c r="D113" s="27"/>
      <c r="E113" s="28"/>
      <c r="F113" s="9">
        <f t="shared" si="1"/>
        <v>0</v>
      </c>
    </row>
    <row r="114" spans="1:6" ht="102" x14ac:dyDescent="0.25">
      <c r="A114" s="44" t="s">
        <v>172</v>
      </c>
      <c r="B114" s="15" t="s">
        <v>32</v>
      </c>
      <c r="C114" s="10" t="s">
        <v>5</v>
      </c>
      <c r="D114" s="27"/>
      <c r="E114" s="28"/>
      <c r="F114" s="9">
        <f t="shared" si="1"/>
        <v>0</v>
      </c>
    </row>
    <row r="115" spans="1:6" ht="102" x14ac:dyDescent="0.25">
      <c r="A115" s="44" t="s">
        <v>173</v>
      </c>
      <c r="B115" s="15" t="s">
        <v>33</v>
      </c>
      <c r="C115" s="10" t="s">
        <v>5</v>
      </c>
      <c r="D115" s="27"/>
      <c r="E115" s="28"/>
      <c r="F115" s="9">
        <f t="shared" si="1"/>
        <v>0</v>
      </c>
    </row>
    <row r="116" spans="1:6" x14ac:dyDescent="0.25">
      <c r="A116" s="45" t="s">
        <v>175</v>
      </c>
      <c r="B116" s="24" t="s">
        <v>176</v>
      </c>
      <c r="C116" s="10"/>
      <c r="D116" s="31"/>
      <c r="E116" s="32"/>
      <c r="F116" s="9"/>
    </row>
    <row r="117" spans="1:6" ht="89.25" x14ac:dyDescent="0.25">
      <c r="A117" s="44" t="s">
        <v>177</v>
      </c>
      <c r="B117" s="15" t="s">
        <v>262</v>
      </c>
      <c r="C117" s="10" t="s">
        <v>5</v>
      </c>
      <c r="D117" s="27"/>
      <c r="E117" s="28"/>
      <c r="F117" s="9">
        <f t="shared" si="1"/>
        <v>0</v>
      </c>
    </row>
    <row r="118" spans="1:6" ht="89.25" x14ac:dyDescent="0.25">
      <c r="A118" s="44" t="s">
        <v>178</v>
      </c>
      <c r="B118" s="15" t="s">
        <v>263</v>
      </c>
      <c r="C118" s="10" t="s">
        <v>5</v>
      </c>
      <c r="D118" s="27"/>
      <c r="E118" s="28"/>
      <c r="F118" s="9">
        <f t="shared" si="1"/>
        <v>0</v>
      </c>
    </row>
    <row r="119" spans="1:6" ht="51" x14ac:dyDescent="0.25">
      <c r="A119" s="44" t="s">
        <v>179</v>
      </c>
      <c r="B119" s="15" t="s">
        <v>264</v>
      </c>
      <c r="C119" s="10" t="s">
        <v>5</v>
      </c>
      <c r="D119" s="27"/>
      <c r="E119" s="28"/>
      <c r="F119" s="9">
        <f t="shared" si="1"/>
        <v>0</v>
      </c>
    </row>
    <row r="120" spans="1:6" ht="114.75" x14ac:dyDescent="0.25">
      <c r="A120" s="44" t="s">
        <v>183</v>
      </c>
      <c r="B120" s="15" t="s">
        <v>265</v>
      </c>
      <c r="C120" s="10" t="s">
        <v>5</v>
      </c>
      <c r="D120" s="27"/>
      <c r="E120" s="28"/>
      <c r="F120" s="9">
        <f t="shared" si="1"/>
        <v>0</v>
      </c>
    </row>
    <row r="121" spans="1:6" ht="25.5" x14ac:dyDescent="0.25">
      <c r="A121" s="44" t="s">
        <v>184</v>
      </c>
      <c r="B121" s="15" t="s">
        <v>266</v>
      </c>
      <c r="C121" s="10"/>
      <c r="D121" s="27"/>
      <c r="E121" s="28"/>
      <c r="F121" s="9">
        <f t="shared" si="1"/>
        <v>0</v>
      </c>
    </row>
    <row r="122" spans="1:6" x14ac:dyDescent="0.25">
      <c r="A122" s="45" t="s">
        <v>185</v>
      </c>
      <c r="B122" s="24" t="s">
        <v>186</v>
      </c>
      <c r="C122" s="10"/>
      <c r="D122" s="31"/>
      <c r="E122" s="32"/>
      <c r="F122" s="9"/>
    </row>
    <row r="123" spans="1:6" ht="51" x14ac:dyDescent="0.25">
      <c r="A123" s="44" t="s">
        <v>187</v>
      </c>
      <c r="B123" s="23" t="s">
        <v>267</v>
      </c>
      <c r="C123" s="3" t="s">
        <v>5</v>
      </c>
      <c r="D123" s="25"/>
      <c r="E123" s="26"/>
      <c r="F123" s="9">
        <f t="shared" si="1"/>
        <v>0</v>
      </c>
    </row>
    <row r="124" spans="1:6" x14ac:dyDescent="0.25">
      <c r="A124" s="44" t="s">
        <v>188</v>
      </c>
      <c r="B124" s="23" t="s">
        <v>268</v>
      </c>
      <c r="C124" s="3" t="s">
        <v>5</v>
      </c>
      <c r="D124" s="25"/>
      <c r="E124" s="26"/>
      <c r="F124" s="9">
        <f t="shared" si="1"/>
        <v>0</v>
      </c>
    </row>
    <row r="125" spans="1:6" ht="38.25" x14ac:dyDescent="0.25">
      <c r="A125" s="44" t="s">
        <v>189</v>
      </c>
      <c r="B125" s="23" t="s">
        <v>190</v>
      </c>
      <c r="C125" s="3" t="s">
        <v>4</v>
      </c>
      <c r="D125" s="25"/>
      <c r="E125" s="26"/>
      <c r="F125" s="9">
        <f t="shared" si="1"/>
        <v>0</v>
      </c>
    </row>
    <row r="126" spans="1:6" ht="25.5" x14ac:dyDescent="0.25">
      <c r="A126" s="44" t="s">
        <v>191</v>
      </c>
      <c r="B126" s="23" t="s">
        <v>192</v>
      </c>
      <c r="C126" s="3" t="s">
        <v>4</v>
      </c>
      <c r="D126" s="25"/>
      <c r="E126" s="26"/>
      <c r="F126" s="9">
        <f t="shared" si="1"/>
        <v>0</v>
      </c>
    </row>
    <row r="127" spans="1:6" ht="25.5" x14ac:dyDescent="0.25">
      <c r="A127" s="44" t="s">
        <v>193</v>
      </c>
      <c r="B127" s="23" t="s">
        <v>194</v>
      </c>
      <c r="C127" s="3" t="s">
        <v>4</v>
      </c>
      <c r="D127" s="25"/>
      <c r="E127" s="26"/>
      <c r="F127" s="9">
        <f t="shared" si="1"/>
        <v>0</v>
      </c>
    </row>
    <row r="128" spans="1:6" ht="25.5" x14ac:dyDescent="0.25">
      <c r="A128" s="44" t="s">
        <v>195</v>
      </c>
      <c r="B128" s="23" t="s">
        <v>269</v>
      </c>
      <c r="C128" s="3" t="s">
        <v>5</v>
      </c>
      <c r="D128" s="25"/>
      <c r="E128" s="26"/>
      <c r="F128" s="9">
        <f t="shared" si="1"/>
        <v>0</v>
      </c>
    </row>
    <row r="129" spans="1:6" ht="25.5" x14ac:dyDescent="0.25">
      <c r="A129" s="44" t="s">
        <v>196</v>
      </c>
      <c r="B129" s="23" t="s">
        <v>197</v>
      </c>
      <c r="C129" s="3" t="s">
        <v>5</v>
      </c>
      <c r="D129" s="25"/>
      <c r="E129" s="26"/>
      <c r="F129" s="9">
        <f t="shared" si="1"/>
        <v>0</v>
      </c>
    </row>
    <row r="130" spans="1:6" ht="25.5" x14ac:dyDescent="0.25">
      <c r="A130" s="44" t="s">
        <v>198</v>
      </c>
      <c r="B130" s="23" t="s">
        <v>270</v>
      </c>
      <c r="C130" s="3" t="s">
        <v>5</v>
      </c>
      <c r="D130" s="25"/>
      <c r="E130" s="26"/>
      <c r="F130" s="9">
        <f t="shared" si="1"/>
        <v>0</v>
      </c>
    </row>
    <row r="131" spans="1:6" ht="51" x14ac:dyDescent="0.25">
      <c r="A131" s="44" t="s">
        <v>199</v>
      </c>
      <c r="B131" s="23" t="s">
        <v>271</v>
      </c>
      <c r="C131" s="3" t="s">
        <v>5</v>
      </c>
      <c r="D131" s="25"/>
      <c r="E131" s="26"/>
      <c r="F131" s="9">
        <f t="shared" si="1"/>
        <v>0</v>
      </c>
    </row>
    <row r="132" spans="1:6" x14ac:dyDescent="0.25">
      <c r="A132" s="44" t="s">
        <v>200</v>
      </c>
      <c r="B132" s="23" t="s">
        <v>272</v>
      </c>
      <c r="C132" s="3" t="s">
        <v>5</v>
      </c>
      <c r="D132" s="25"/>
      <c r="E132" s="26"/>
      <c r="F132" s="9">
        <f t="shared" si="1"/>
        <v>0</v>
      </c>
    </row>
    <row r="133" spans="1:6" ht="25.5" x14ac:dyDescent="0.25">
      <c r="A133" s="44" t="s">
        <v>201</v>
      </c>
      <c r="B133" s="23" t="s">
        <v>273</v>
      </c>
      <c r="C133" s="3" t="s">
        <v>5</v>
      </c>
      <c r="D133" s="25"/>
      <c r="E133" s="26"/>
      <c r="F133" s="9">
        <f t="shared" si="1"/>
        <v>0</v>
      </c>
    </row>
    <row r="134" spans="1:6" ht="38.25" x14ac:dyDescent="0.25">
      <c r="A134" s="45">
        <v>9</v>
      </c>
      <c r="B134" s="21" t="s">
        <v>275</v>
      </c>
      <c r="C134" s="3"/>
      <c r="D134" s="29"/>
      <c r="E134" s="30"/>
      <c r="F134" s="9"/>
    </row>
    <row r="135" spans="1:6" ht="102" x14ac:dyDescent="0.25">
      <c r="A135" s="44" t="s">
        <v>297</v>
      </c>
      <c r="B135" s="23" t="s">
        <v>286</v>
      </c>
      <c r="C135" s="3" t="s">
        <v>30</v>
      </c>
      <c r="D135" s="25"/>
      <c r="E135" s="26"/>
      <c r="F135" s="9">
        <f t="shared" ref="F135:F150" si="2">D135*E135</f>
        <v>0</v>
      </c>
    </row>
    <row r="136" spans="1:6" ht="89.25" x14ac:dyDescent="0.25">
      <c r="A136" s="44" t="s">
        <v>298</v>
      </c>
      <c r="B136" s="21" t="s">
        <v>285</v>
      </c>
      <c r="C136" s="3" t="s">
        <v>30</v>
      </c>
      <c r="D136" s="25"/>
      <c r="E136" s="26"/>
      <c r="F136" s="9">
        <f t="shared" si="2"/>
        <v>0</v>
      </c>
    </row>
    <row r="137" spans="1:6" ht="38.25" x14ac:dyDescent="0.25">
      <c r="A137" s="44" t="s">
        <v>299</v>
      </c>
      <c r="B137" s="21" t="s">
        <v>284</v>
      </c>
      <c r="C137" s="3" t="s">
        <v>5</v>
      </c>
      <c r="D137" s="25"/>
      <c r="E137" s="26"/>
      <c r="F137" s="9">
        <f t="shared" si="2"/>
        <v>0</v>
      </c>
    </row>
    <row r="138" spans="1:6" ht="38.25" x14ac:dyDescent="0.25">
      <c r="A138" s="44" t="s">
        <v>300</v>
      </c>
      <c r="B138" s="21" t="s">
        <v>287</v>
      </c>
      <c r="C138" s="3" t="s">
        <v>5</v>
      </c>
      <c r="D138" s="25"/>
      <c r="E138" s="26"/>
      <c r="F138" s="9">
        <f t="shared" si="2"/>
        <v>0</v>
      </c>
    </row>
    <row r="139" spans="1:6" ht="102" x14ac:dyDescent="0.25">
      <c r="A139" s="44" t="s">
        <v>301</v>
      </c>
      <c r="B139" s="23" t="s">
        <v>283</v>
      </c>
      <c r="C139" s="3" t="s">
        <v>30</v>
      </c>
      <c r="D139" s="25"/>
      <c r="E139" s="26"/>
      <c r="F139" s="9">
        <f t="shared" si="2"/>
        <v>0</v>
      </c>
    </row>
    <row r="140" spans="1:6" ht="51" x14ac:dyDescent="0.25">
      <c r="A140" s="44" t="s">
        <v>302</v>
      </c>
      <c r="B140" s="23" t="s">
        <v>288</v>
      </c>
      <c r="C140" s="3" t="s">
        <v>5</v>
      </c>
      <c r="D140" s="25"/>
      <c r="E140" s="26"/>
      <c r="F140" s="9">
        <f t="shared" si="2"/>
        <v>0</v>
      </c>
    </row>
    <row r="141" spans="1:6" ht="89.25" x14ac:dyDescent="0.25">
      <c r="A141" s="44" t="s">
        <v>303</v>
      </c>
      <c r="B141" s="23" t="s">
        <v>282</v>
      </c>
      <c r="C141" s="3" t="s">
        <v>30</v>
      </c>
      <c r="D141" s="25"/>
      <c r="E141" s="26"/>
      <c r="F141" s="9">
        <f t="shared" si="2"/>
        <v>0</v>
      </c>
    </row>
    <row r="142" spans="1:6" ht="89.25" x14ac:dyDescent="0.25">
      <c r="A142" s="44" t="s">
        <v>304</v>
      </c>
      <c r="B142" s="23" t="s">
        <v>281</v>
      </c>
      <c r="C142" s="3" t="s">
        <v>30</v>
      </c>
      <c r="D142" s="25"/>
      <c r="E142" s="26"/>
      <c r="F142" s="9">
        <f t="shared" si="2"/>
        <v>0</v>
      </c>
    </row>
    <row r="143" spans="1:6" ht="89.25" x14ac:dyDescent="0.25">
      <c r="A143" s="44" t="s">
        <v>305</v>
      </c>
      <c r="B143" s="23" t="s">
        <v>279</v>
      </c>
      <c r="C143" s="3" t="s">
        <v>30</v>
      </c>
      <c r="D143" s="25"/>
      <c r="E143" s="26"/>
      <c r="F143" s="9">
        <f t="shared" si="2"/>
        <v>0</v>
      </c>
    </row>
    <row r="144" spans="1:6" ht="89.25" x14ac:dyDescent="0.25">
      <c r="A144" s="44" t="s">
        <v>306</v>
      </c>
      <c r="B144" s="23" t="s">
        <v>280</v>
      </c>
      <c r="C144" s="3" t="s">
        <v>30</v>
      </c>
      <c r="D144" s="25"/>
      <c r="E144" s="26"/>
      <c r="F144" s="9">
        <f t="shared" si="2"/>
        <v>0</v>
      </c>
    </row>
    <row r="145" spans="1:6" ht="25.5" x14ac:dyDescent="0.25">
      <c r="A145" s="44" t="s">
        <v>307</v>
      </c>
      <c r="B145" s="23" t="s">
        <v>278</v>
      </c>
      <c r="C145" s="3" t="s">
        <v>202</v>
      </c>
      <c r="D145" s="25"/>
      <c r="E145" s="26"/>
      <c r="F145" s="9">
        <f t="shared" si="2"/>
        <v>0</v>
      </c>
    </row>
    <row r="146" spans="1:6" ht="38.25" x14ac:dyDescent="0.25">
      <c r="A146" s="44" t="s">
        <v>308</v>
      </c>
      <c r="B146" s="23" t="s">
        <v>289</v>
      </c>
      <c r="C146" s="3" t="s">
        <v>5</v>
      </c>
      <c r="D146" s="25"/>
      <c r="E146" s="26"/>
      <c r="F146" s="9">
        <f t="shared" si="2"/>
        <v>0</v>
      </c>
    </row>
    <row r="147" spans="1:6" x14ac:dyDescent="0.25">
      <c r="A147" s="44" t="s">
        <v>309</v>
      </c>
      <c r="B147" s="23" t="s">
        <v>208</v>
      </c>
      <c r="C147" s="3" t="s">
        <v>4</v>
      </c>
      <c r="D147" s="25"/>
      <c r="E147" s="26"/>
      <c r="F147" s="9">
        <f t="shared" si="2"/>
        <v>0</v>
      </c>
    </row>
    <row r="148" spans="1:6" x14ac:dyDescent="0.25">
      <c r="A148" s="44" t="s">
        <v>310</v>
      </c>
      <c r="B148" s="23" t="s">
        <v>207</v>
      </c>
      <c r="C148" s="3" t="s">
        <v>4</v>
      </c>
      <c r="D148" s="25"/>
      <c r="E148" s="26"/>
      <c r="F148" s="9">
        <f t="shared" si="2"/>
        <v>0</v>
      </c>
    </row>
    <row r="149" spans="1:6" x14ac:dyDescent="0.25">
      <c r="A149" s="44" t="s">
        <v>311</v>
      </c>
      <c r="B149" s="23" t="s">
        <v>209</v>
      </c>
      <c r="C149" s="3" t="s">
        <v>4</v>
      </c>
      <c r="D149" s="25"/>
      <c r="E149" s="26"/>
      <c r="F149" s="9">
        <f t="shared" si="2"/>
        <v>0</v>
      </c>
    </row>
    <row r="150" spans="1:6" x14ac:dyDescent="0.25">
      <c r="A150" s="57" t="s">
        <v>312</v>
      </c>
      <c r="B150" s="12" t="s">
        <v>210</v>
      </c>
      <c r="C150" s="58" t="s">
        <v>4</v>
      </c>
      <c r="D150" s="59"/>
      <c r="E150" s="60"/>
      <c r="F150" s="61">
        <f t="shared" si="2"/>
        <v>0</v>
      </c>
    </row>
    <row r="151" spans="1:6" s="22" customFormat="1" x14ac:dyDescent="0.25">
      <c r="A151" s="48"/>
      <c r="B151" s="11"/>
      <c r="C151" s="49"/>
      <c r="D151" s="50"/>
      <c r="E151" s="51"/>
      <c r="F151" s="52"/>
    </row>
    <row r="152" spans="1:6" s="22" customFormat="1" x14ac:dyDescent="0.25">
      <c r="A152" s="48"/>
      <c r="B152" s="11"/>
      <c r="C152" s="49"/>
      <c r="D152" s="50"/>
      <c r="E152" s="51"/>
      <c r="F152" s="52"/>
    </row>
    <row r="153" spans="1:6" s="22" customFormat="1" x14ac:dyDescent="0.25">
      <c r="A153" s="48"/>
      <c r="B153" s="11"/>
      <c r="C153" s="49"/>
      <c r="D153" s="50"/>
      <c r="E153" s="51"/>
      <c r="F153" s="52"/>
    </row>
    <row r="154" spans="1:6" s="22" customFormat="1" x14ac:dyDescent="0.25">
      <c r="A154" s="48"/>
      <c r="B154" s="11"/>
      <c r="C154" s="49"/>
      <c r="D154" s="50"/>
      <c r="E154" s="51"/>
      <c r="F154" s="52"/>
    </row>
    <row r="155" spans="1:6" s="22" customFormat="1" x14ac:dyDescent="0.25">
      <c r="A155" s="48"/>
      <c r="B155" s="11"/>
      <c r="C155" s="49"/>
      <c r="D155" s="50"/>
      <c r="E155" s="51"/>
      <c r="F155" s="52"/>
    </row>
    <row r="156" spans="1:6" s="22" customFormat="1" x14ac:dyDescent="0.25">
      <c r="A156" s="48"/>
      <c r="B156" s="11"/>
      <c r="C156" s="49"/>
      <c r="D156" s="50"/>
      <c r="E156" s="51"/>
      <c r="F156" s="52"/>
    </row>
    <row r="157" spans="1:6" s="22" customFormat="1" x14ac:dyDescent="0.25">
      <c r="A157" s="48"/>
      <c r="B157" s="11"/>
      <c r="C157" s="49"/>
      <c r="D157" s="50"/>
      <c r="E157" s="51"/>
      <c r="F157" s="52"/>
    </row>
    <row r="158" spans="1:6" s="22" customFormat="1" x14ac:dyDescent="0.25">
      <c r="A158" s="48"/>
      <c r="B158" s="11"/>
      <c r="C158" s="49"/>
      <c r="D158" s="50"/>
      <c r="E158" s="51"/>
      <c r="F158" s="52"/>
    </row>
    <row r="159" spans="1:6" s="22" customFormat="1" x14ac:dyDescent="0.25">
      <c r="A159" s="48"/>
      <c r="B159" s="11"/>
      <c r="C159" s="49"/>
      <c r="D159" s="50"/>
      <c r="E159" s="51"/>
      <c r="F159" s="52"/>
    </row>
    <row r="160" spans="1:6" s="22" customFormat="1" x14ac:dyDescent="0.25">
      <c r="A160" s="48"/>
      <c r="B160" s="11"/>
      <c r="C160" s="49"/>
      <c r="D160" s="50"/>
      <c r="E160" s="51"/>
      <c r="F160" s="52"/>
    </row>
    <row r="161" spans="1:6" s="22" customFormat="1" x14ac:dyDescent="0.25">
      <c r="A161" s="48"/>
      <c r="B161" s="11"/>
      <c r="C161" s="49"/>
      <c r="D161" s="50"/>
      <c r="E161" s="51"/>
      <c r="F161" s="52"/>
    </row>
    <row r="162" spans="1:6" s="22" customFormat="1" x14ac:dyDescent="0.25">
      <c r="A162" s="48"/>
      <c r="B162" s="11"/>
      <c r="C162" s="49"/>
      <c r="D162" s="50"/>
      <c r="E162" s="51"/>
      <c r="F162" s="52"/>
    </row>
    <row r="163" spans="1:6" s="22" customFormat="1" x14ac:dyDescent="0.25">
      <c r="A163" s="48"/>
      <c r="B163" s="11"/>
      <c r="C163" s="49"/>
      <c r="D163" s="50"/>
      <c r="E163" s="51"/>
      <c r="F163" s="52"/>
    </row>
    <row r="164" spans="1:6" s="22" customFormat="1" x14ac:dyDescent="0.25">
      <c r="A164" s="48"/>
      <c r="B164" s="11"/>
      <c r="C164" s="49"/>
      <c r="D164" s="50"/>
      <c r="E164" s="51"/>
      <c r="F164" s="52"/>
    </row>
    <row r="165" spans="1:6" s="22" customFormat="1" x14ac:dyDescent="0.25">
      <c r="A165" s="48"/>
      <c r="B165" s="11"/>
      <c r="C165" s="49"/>
      <c r="D165" s="50"/>
      <c r="E165" s="51"/>
      <c r="F165" s="52"/>
    </row>
    <row r="166" spans="1:6" x14ac:dyDescent="0.25">
      <c r="A166" s="53"/>
      <c r="B166" s="54"/>
      <c r="C166" s="55"/>
      <c r="D166" s="56"/>
      <c r="E166" s="19"/>
      <c r="F166" s="18"/>
    </row>
    <row r="167" spans="1:6" x14ac:dyDescent="0.25">
      <c r="B167" s="5" t="s">
        <v>292</v>
      </c>
    </row>
    <row r="168" spans="1:6" ht="96.75" customHeight="1" x14ac:dyDescent="0.25">
      <c r="B168" s="39" t="s">
        <v>291</v>
      </c>
    </row>
    <row r="171" spans="1:6" ht="25.5" x14ac:dyDescent="0.25">
      <c r="B171" s="16" t="s">
        <v>34</v>
      </c>
      <c r="C171" s="17" t="s">
        <v>36</v>
      </c>
      <c r="D171" s="35"/>
    </row>
    <row r="172" spans="1:6" ht="25.5" x14ac:dyDescent="0.25">
      <c r="C172" s="17" t="s">
        <v>35</v>
      </c>
      <c r="D172" s="35"/>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24"/>
  <sheetViews>
    <sheetView zoomScaleNormal="100" workbookViewId="0">
      <pane xSplit="2" ySplit="3" topLeftCell="C4" activePane="bottomRight" state="frozen"/>
      <selection pane="topRight" activeCell="C1" sqref="C1"/>
      <selection pane="bottomLeft" activeCell="A4" sqref="A4"/>
      <selection pane="bottomRight" activeCell="BW6" sqref="BW6"/>
    </sheetView>
  </sheetViews>
  <sheetFormatPr defaultRowHeight="15" x14ac:dyDescent="0.25"/>
  <cols>
    <col min="1" max="1" width="6" style="63" customWidth="1"/>
    <col min="2" max="2" width="66.42578125" style="64" customWidth="1"/>
    <col min="3" max="3" width="12" style="65" customWidth="1"/>
    <col min="4" max="4" width="11.7109375" style="66" customWidth="1"/>
    <col min="5" max="5" width="9.140625" style="119"/>
    <col min="6" max="38" width="9.140625" style="62"/>
    <col min="39" max="39" width="9.140625" style="97"/>
    <col min="40" max="55" width="9.140625" style="62"/>
    <col min="56" max="56" width="9.140625" style="99"/>
    <col min="57" max="65" width="9.140625" style="62"/>
    <col min="66" max="66" width="9.140625" style="99"/>
    <col min="67" max="16384" width="9.140625" style="62"/>
  </cols>
  <sheetData>
    <row r="1" spans="1:66" ht="56.25" customHeight="1" x14ac:dyDescent="0.25">
      <c r="A1" s="124" t="s">
        <v>314</v>
      </c>
      <c r="B1" s="124"/>
      <c r="C1" s="124"/>
      <c r="D1" s="124"/>
    </row>
    <row r="2" spans="1:66" ht="42.75" x14ac:dyDescent="0.25">
      <c r="A2" s="67" t="s">
        <v>0</v>
      </c>
      <c r="B2" s="68" t="s">
        <v>319</v>
      </c>
      <c r="C2" s="68" t="s">
        <v>2</v>
      </c>
      <c r="D2" s="68" t="s">
        <v>313</v>
      </c>
      <c r="E2" s="119" t="s">
        <v>386</v>
      </c>
      <c r="F2" s="62" t="s">
        <v>387</v>
      </c>
      <c r="G2" s="62" t="s">
        <v>388</v>
      </c>
      <c r="H2" s="62" t="s">
        <v>389</v>
      </c>
      <c r="I2" s="62" t="s">
        <v>390</v>
      </c>
      <c r="J2" s="62" t="s">
        <v>391</v>
      </c>
      <c r="K2" s="62" t="s">
        <v>392</v>
      </c>
      <c r="L2" s="62" t="s">
        <v>393</v>
      </c>
      <c r="M2" s="62" t="s">
        <v>394</v>
      </c>
      <c r="N2" s="62" t="s">
        <v>395</v>
      </c>
      <c r="O2" s="62" t="s">
        <v>396</v>
      </c>
      <c r="P2" s="62" t="s">
        <v>397</v>
      </c>
      <c r="Q2" s="62" t="s">
        <v>398</v>
      </c>
      <c r="R2" s="62" t="s">
        <v>399</v>
      </c>
      <c r="S2" s="62" t="s">
        <v>400</v>
      </c>
      <c r="T2" s="62" t="s">
        <v>401</v>
      </c>
      <c r="U2" s="62" t="s">
        <v>402</v>
      </c>
      <c r="V2" s="62" t="s">
        <v>403</v>
      </c>
      <c r="W2" s="62" t="s">
        <v>404</v>
      </c>
      <c r="X2" s="62" t="s">
        <v>405</v>
      </c>
      <c r="Y2" s="62" t="s">
        <v>406</v>
      </c>
      <c r="Z2" s="62" t="s">
        <v>407</v>
      </c>
      <c r="AA2" s="62" t="s">
        <v>408</v>
      </c>
      <c r="AB2" s="62" t="s">
        <v>409</v>
      </c>
      <c r="AC2" s="62" t="s">
        <v>410</v>
      </c>
      <c r="AD2" s="62" t="s">
        <v>411</v>
      </c>
      <c r="AE2" s="62" t="s">
        <v>412</v>
      </c>
      <c r="AF2" s="62" t="s">
        <v>413</v>
      </c>
      <c r="AG2" s="62" t="s">
        <v>414</v>
      </c>
      <c r="AH2" s="62" t="s">
        <v>415</v>
      </c>
      <c r="AI2" s="62" t="s">
        <v>416</v>
      </c>
      <c r="AJ2" s="62" t="s">
        <v>417</v>
      </c>
      <c r="AK2" s="62" t="s">
        <v>418</v>
      </c>
      <c r="AL2" s="62" t="s">
        <v>419</v>
      </c>
      <c r="AM2" s="97" t="s">
        <v>420</v>
      </c>
      <c r="AN2" s="62" t="s">
        <v>421</v>
      </c>
      <c r="AO2" s="62" t="s">
        <v>422</v>
      </c>
      <c r="AP2" s="62" t="s">
        <v>423</v>
      </c>
      <c r="AQ2" s="62" t="s">
        <v>424</v>
      </c>
      <c r="AR2" s="62" t="s">
        <v>425</v>
      </c>
      <c r="AS2" s="62" t="s">
        <v>426</v>
      </c>
      <c r="AT2" s="62" t="s">
        <v>427</v>
      </c>
      <c r="AU2" s="62" t="s">
        <v>428</v>
      </c>
      <c r="AV2" s="62" t="s">
        <v>429</v>
      </c>
      <c r="AW2" s="62" t="s">
        <v>430</v>
      </c>
      <c r="AX2" s="62" t="s">
        <v>431</v>
      </c>
      <c r="AY2" s="62" t="s">
        <v>432</v>
      </c>
      <c r="AZ2" s="62" t="s">
        <v>433</v>
      </c>
      <c r="BA2" s="62" t="s">
        <v>434</v>
      </c>
      <c r="BB2" s="62" t="s">
        <v>435</v>
      </c>
      <c r="BC2" s="62" t="s">
        <v>436</v>
      </c>
      <c r="BD2" s="99" t="s">
        <v>437</v>
      </c>
      <c r="BE2" s="62" t="s">
        <v>438</v>
      </c>
      <c r="BF2" s="62" t="s">
        <v>439</v>
      </c>
      <c r="BG2" s="62" t="s">
        <v>440</v>
      </c>
      <c r="BH2" s="62" t="s">
        <v>441</v>
      </c>
      <c r="BI2" s="62" t="s">
        <v>442</v>
      </c>
      <c r="BJ2" s="62" t="s">
        <v>443</v>
      </c>
      <c r="BK2" s="62" t="s">
        <v>444</v>
      </c>
      <c r="BL2" s="62" t="s">
        <v>445</v>
      </c>
      <c r="BM2" s="62" t="s">
        <v>446</v>
      </c>
      <c r="BN2" s="99" t="s">
        <v>447</v>
      </c>
    </row>
    <row r="3" spans="1:66" ht="28.5" x14ac:dyDescent="0.25">
      <c r="A3" s="67" t="s">
        <v>37</v>
      </c>
      <c r="B3" s="68" t="s">
        <v>38</v>
      </c>
      <c r="C3" s="68"/>
      <c r="D3" s="68"/>
      <c r="F3" s="62" t="s">
        <v>448</v>
      </c>
      <c r="G3" s="62" t="s">
        <v>448</v>
      </c>
      <c r="H3" s="62" t="s">
        <v>448</v>
      </c>
      <c r="I3" s="62" t="s">
        <v>448</v>
      </c>
      <c r="J3" s="62" t="s">
        <v>448</v>
      </c>
      <c r="K3" s="62" t="s">
        <v>448</v>
      </c>
      <c r="L3" s="62" t="s">
        <v>448</v>
      </c>
      <c r="M3" s="62" t="s">
        <v>448</v>
      </c>
      <c r="N3" s="62" t="s">
        <v>448</v>
      </c>
      <c r="O3" s="62" t="s">
        <v>448</v>
      </c>
      <c r="P3" s="62" t="s">
        <v>448</v>
      </c>
      <c r="Q3" s="62" t="s">
        <v>448</v>
      </c>
      <c r="R3" s="62" t="s">
        <v>448</v>
      </c>
      <c r="S3" s="62" t="s">
        <v>448</v>
      </c>
      <c r="T3" s="62" t="s">
        <v>448</v>
      </c>
      <c r="U3" s="62" t="s">
        <v>448</v>
      </c>
      <c r="V3" s="62" t="s">
        <v>448</v>
      </c>
      <c r="W3" s="62" t="s">
        <v>448</v>
      </c>
      <c r="X3" s="62" t="s">
        <v>448</v>
      </c>
      <c r="Y3" s="62" t="s">
        <v>448</v>
      </c>
      <c r="Z3" s="62" t="s">
        <v>448</v>
      </c>
      <c r="AA3" s="62" t="s">
        <v>448</v>
      </c>
      <c r="AB3" s="62" t="s">
        <v>448</v>
      </c>
      <c r="AC3" s="62" t="s">
        <v>448</v>
      </c>
      <c r="AD3" s="62" t="s">
        <v>448</v>
      </c>
      <c r="AE3" s="62" t="s">
        <v>448</v>
      </c>
      <c r="AF3" s="62" t="s">
        <v>448</v>
      </c>
      <c r="AG3" s="62" t="s">
        <v>448</v>
      </c>
      <c r="AH3" s="62" t="s">
        <v>448</v>
      </c>
      <c r="AI3" s="62" t="s">
        <v>448</v>
      </c>
      <c r="AJ3" s="62" t="s">
        <v>448</v>
      </c>
      <c r="AK3" s="62" t="s">
        <v>448</v>
      </c>
      <c r="AL3" s="62" t="s">
        <v>448</v>
      </c>
      <c r="AM3" s="97" t="s">
        <v>448</v>
      </c>
      <c r="AN3" s="62" t="s">
        <v>448</v>
      </c>
      <c r="AO3" s="62" t="s">
        <v>448</v>
      </c>
      <c r="AP3" s="62" t="s">
        <v>448</v>
      </c>
      <c r="AQ3" s="62" t="s">
        <v>448</v>
      </c>
      <c r="AR3" s="62" t="s">
        <v>448</v>
      </c>
      <c r="AS3" s="62" t="s">
        <v>448</v>
      </c>
      <c r="AT3" s="62" t="s">
        <v>448</v>
      </c>
      <c r="AU3" s="62" t="s">
        <v>448</v>
      </c>
      <c r="AV3" s="62" t="s">
        <v>448</v>
      </c>
      <c r="AW3" s="62" t="s">
        <v>448</v>
      </c>
      <c r="AX3" s="62" t="s">
        <v>448</v>
      </c>
      <c r="AY3" s="62" t="s">
        <v>448</v>
      </c>
      <c r="AZ3" s="62" t="s">
        <v>448</v>
      </c>
      <c r="BA3" s="62" t="s">
        <v>448</v>
      </c>
      <c r="BB3" s="62" t="s">
        <v>448</v>
      </c>
      <c r="BC3" s="62" t="s">
        <v>448</v>
      </c>
      <c r="BD3" s="99" t="s">
        <v>448</v>
      </c>
      <c r="BE3" s="62" t="s">
        <v>448</v>
      </c>
      <c r="BF3" s="62" t="s">
        <v>448</v>
      </c>
      <c r="BG3" s="62" t="s">
        <v>448</v>
      </c>
      <c r="BH3" s="62" t="s">
        <v>448</v>
      </c>
      <c r="BI3" s="62" t="s">
        <v>448</v>
      </c>
      <c r="BJ3" s="62" t="s">
        <v>448</v>
      </c>
      <c r="BK3" s="62" t="s">
        <v>448</v>
      </c>
      <c r="BL3" s="62" t="s">
        <v>448</v>
      </c>
      <c r="BM3" s="62" t="s">
        <v>448</v>
      </c>
      <c r="BN3" s="99" t="s">
        <v>448</v>
      </c>
    </row>
    <row r="4" spans="1:66" s="109" customFormat="1" ht="75" x14ac:dyDescent="0.25">
      <c r="A4" s="69" t="s">
        <v>39</v>
      </c>
      <c r="B4" s="84" t="s">
        <v>315</v>
      </c>
      <c r="C4" s="71" t="s">
        <v>5</v>
      </c>
      <c r="D4" s="72">
        <v>804</v>
      </c>
      <c r="E4" s="120">
        <f>SUM(F4:BN4)</f>
        <v>804</v>
      </c>
      <c r="H4" s="109">
        <v>12</v>
      </c>
      <c r="J4" s="109">
        <v>12</v>
      </c>
      <c r="M4" s="109">
        <v>100</v>
      </c>
      <c r="N4" s="109">
        <v>7</v>
      </c>
      <c r="P4" s="109">
        <v>50</v>
      </c>
      <c r="U4" s="109">
        <v>36</v>
      </c>
      <c r="X4" s="109">
        <v>15</v>
      </c>
      <c r="Y4" s="109">
        <v>120</v>
      </c>
      <c r="Z4" s="109">
        <v>20</v>
      </c>
      <c r="AH4" s="109">
        <v>100</v>
      </c>
      <c r="AJ4" s="109">
        <v>50</v>
      </c>
      <c r="AM4" s="110">
        <v>110</v>
      </c>
      <c r="AO4" s="109">
        <v>10</v>
      </c>
      <c r="AQ4" s="109">
        <v>12</v>
      </c>
      <c r="AT4" s="109">
        <v>50</v>
      </c>
      <c r="BD4" s="111"/>
      <c r="BF4" s="109">
        <v>10</v>
      </c>
      <c r="BG4" s="109">
        <v>10</v>
      </c>
      <c r="BH4" s="109">
        <v>50</v>
      </c>
      <c r="BK4" s="109">
        <v>20</v>
      </c>
      <c r="BN4" s="111">
        <v>10</v>
      </c>
    </row>
    <row r="5" spans="1:66" s="109" customFormat="1" ht="75" x14ac:dyDescent="0.25">
      <c r="A5" s="73" t="s">
        <v>40</v>
      </c>
      <c r="B5" s="84" t="s">
        <v>316</v>
      </c>
      <c r="C5" s="85" t="s">
        <v>5</v>
      </c>
      <c r="D5" s="75">
        <v>649</v>
      </c>
      <c r="E5" s="120">
        <f>SUM(F5:BN5)</f>
        <v>649</v>
      </c>
      <c r="M5" s="109">
        <v>20</v>
      </c>
      <c r="N5" s="109">
        <v>8</v>
      </c>
      <c r="O5" s="109">
        <v>24</v>
      </c>
      <c r="R5" s="109">
        <v>2</v>
      </c>
      <c r="S5" s="109">
        <v>20</v>
      </c>
      <c r="W5" s="109">
        <v>4</v>
      </c>
      <c r="Y5" s="109">
        <v>25</v>
      </c>
      <c r="AA5" s="109">
        <v>12</v>
      </c>
      <c r="AC5" s="109">
        <v>40</v>
      </c>
      <c r="AF5" s="109">
        <v>30</v>
      </c>
      <c r="AG5" s="109">
        <v>80</v>
      </c>
      <c r="AH5" s="109">
        <v>50</v>
      </c>
      <c r="AK5" s="109">
        <v>20</v>
      </c>
      <c r="AM5" s="110"/>
      <c r="AO5" s="109">
        <v>20</v>
      </c>
      <c r="AQ5" s="109">
        <v>28</v>
      </c>
      <c r="AR5" s="109">
        <v>12</v>
      </c>
      <c r="AT5" s="109">
        <v>50</v>
      </c>
      <c r="AW5" s="109">
        <v>20</v>
      </c>
      <c r="BB5" s="109">
        <v>5</v>
      </c>
      <c r="BC5" s="109">
        <v>100</v>
      </c>
      <c r="BD5" s="111"/>
      <c r="BE5" s="109">
        <v>30</v>
      </c>
      <c r="BG5" s="109">
        <v>30</v>
      </c>
      <c r="BI5" s="109">
        <v>10</v>
      </c>
      <c r="BJ5" s="109">
        <v>7</v>
      </c>
      <c r="BN5" s="111">
        <v>2</v>
      </c>
    </row>
    <row r="6" spans="1:66" s="109" customFormat="1" ht="135" x14ac:dyDescent="0.25">
      <c r="A6" s="73" t="s">
        <v>41</v>
      </c>
      <c r="B6" s="84" t="s">
        <v>322</v>
      </c>
      <c r="C6" s="85" t="s">
        <v>5</v>
      </c>
      <c r="D6" s="75">
        <v>1420</v>
      </c>
      <c r="E6" s="120">
        <f t="shared" ref="E6:E67" si="0">SUM(F6:BN6)</f>
        <v>1420</v>
      </c>
      <c r="G6" s="109">
        <v>22</v>
      </c>
      <c r="H6" s="109">
        <v>10</v>
      </c>
      <c r="I6" s="109">
        <v>40</v>
      </c>
      <c r="J6" s="109">
        <v>10</v>
      </c>
      <c r="K6" s="109">
        <v>75</v>
      </c>
      <c r="L6" s="109">
        <v>10</v>
      </c>
      <c r="M6" s="109">
        <v>20</v>
      </c>
      <c r="N6" s="109">
        <v>10</v>
      </c>
      <c r="O6" s="109">
        <v>6</v>
      </c>
      <c r="P6" s="109">
        <v>10</v>
      </c>
      <c r="Q6" s="109">
        <v>3</v>
      </c>
      <c r="R6" s="109">
        <v>10</v>
      </c>
      <c r="S6" s="109">
        <v>20</v>
      </c>
      <c r="T6" s="109">
        <v>11</v>
      </c>
      <c r="U6" s="109">
        <v>12</v>
      </c>
      <c r="V6" s="109">
        <v>3</v>
      </c>
      <c r="W6" s="109">
        <v>1</v>
      </c>
      <c r="X6" s="109">
        <v>12</v>
      </c>
      <c r="Y6" s="109">
        <v>36</v>
      </c>
      <c r="Z6" s="109">
        <v>10</v>
      </c>
      <c r="AA6" s="109">
        <v>12</v>
      </c>
      <c r="AB6" s="109">
        <v>7</v>
      </c>
      <c r="AC6" s="109">
        <v>60</v>
      </c>
      <c r="AD6" s="109">
        <v>40</v>
      </c>
      <c r="AE6" s="109">
        <v>75</v>
      </c>
      <c r="AF6" s="109">
        <v>60</v>
      </c>
      <c r="AG6" s="109">
        <v>8</v>
      </c>
      <c r="AI6" s="109">
        <v>50</v>
      </c>
      <c r="AJ6" s="109">
        <v>30</v>
      </c>
      <c r="AK6" s="109">
        <v>50</v>
      </c>
      <c r="AL6" s="109">
        <v>80</v>
      </c>
      <c r="AM6" s="110"/>
      <c r="AN6" s="109">
        <v>120</v>
      </c>
      <c r="AO6" s="109">
        <v>10</v>
      </c>
      <c r="AQ6" s="109">
        <v>15</v>
      </c>
      <c r="AR6" s="109">
        <v>24</v>
      </c>
      <c r="AS6" s="109">
        <v>10</v>
      </c>
      <c r="AT6" s="109">
        <v>40</v>
      </c>
      <c r="AU6" s="109">
        <v>15</v>
      </c>
      <c r="AW6" s="109">
        <v>20</v>
      </c>
      <c r="AX6" s="109">
        <v>100</v>
      </c>
      <c r="AY6" s="109">
        <v>20</v>
      </c>
      <c r="BB6" s="109">
        <v>5</v>
      </c>
      <c r="BC6" s="109">
        <v>5</v>
      </c>
      <c r="BD6" s="111">
        <v>108</v>
      </c>
      <c r="BE6" s="109">
        <v>30</v>
      </c>
      <c r="BF6" s="109">
        <v>4</v>
      </c>
      <c r="BG6" s="109">
        <v>30</v>
      </c>
      <c r="BH6" s="109">
        <v>10</v>
      </c>
      <c r="BI6" s="109">
        <v>30</v>
      </c>
      <c r="BJ6" s="109">
        <v>7</v>
      </c>
      <c r="BK6" s="109">
        <v>4</v>
      </c>
      <c r="BM6" s="109">
        <v>8</v>
      </c>
      <c r="BN6" s="111">
        <v>2</v>
      </c>
    </row>
    <row r="7" spans="1:66" s="109" customFormat="1" ht="105" x14ac:dyDescent="0.25">
      <c r="A7" s="73" t="s">
        <v>42</v>
      </c>
      <c r="B7" s="84" t="s">
        <v>216</v>
      </c>
      <c r="C7" s="85" t="s">
        <v>5</v>
      </c>
      <c r="D7" s="75">
        <v>2086</v>
      </c>
      <c r="E7" s="120">
        <f t="shared" si="0"/>
        <v>2086</v>
      </c>
      <c r="F7" s="109">
        <v>20</v>
      </c>
      <c r="G7" s="109">
        <v>50</v>
      </c>
      <c r="H7" s="109">
        <v>60</v>
      </c>
      <c r="I7" s="109">
        <v>12</v>
      </c>
      <c r="J7" s="109">
        <v>140</v>
      </c>
      <c r="L7" s="109">
        <v>40</v>
      </c>
      <c r="M7" s="109">
        <v>30</v>
      </c>
      <c r="N7" s="109">
        <v>14</v>
      </c>
      <c r="O7" s="109">
        <v>12</v>
      </c>
      <c r="P7" s="109">
        <v>10</v>
      </c>
      <c r="Q7" s="109">
        <v>10</v>
      </c>
      <c r="R7" s="109">
        <v>10</v>
      </c>
      <c r="T7" s="109">
        <v>36</v>
      </c>
      <c r="U7" s="109">
        <v>10</v>
      </c>
      <c r="V7" s="109">
        <v>100</v>
      </c>
      <c r="W7" s="109">
        <v>24</v>
      </c>
      <c r="X7" s="109">
        <v>100</v>
      </c>
      <c r="Y7" s="109">
        <v>10</v>
      </c>
      <c r="Z7" s="109">
        <v>80</v>
      </c>
      <c r="AA7" s="109">
        <v>60</v>
      </c>
      <c r="AB7" s="109">
        <v>16</v>
      </c>
      <c r="AC7" s="109">
        <v>20</v>
      </c>
      <c r="AD7" s="109">
        <v>32</v>
      </c>
      <c r="AE7" s="109">
        <v>120</v>
      </c>
      <c r="AG7" s="109">
        <v>5</v>
      </c>
      <c r="AH7" s="109">
        <v>50</v>
      </c>
      <c r="AI7" s="109">
        <v>40</v>
      </c>
      <c r="AJ7" s="109">
        <v>20</v>
      </c>
      <c r="AK7" s="109">
        <v>40</v>
      </c>
      <c r="AL7" s="109">
        <v>20</v>
      </c>
      <c r="AM7" s="110">
        <v>110</v>
      </c>
      <c r="AN7" s="109">
        <v>4</v>
      </c>
      <c r="AO7" s="109">
        <v>40</v>
      </c>
      <c r="AP7" s="109">
        <v>10</v>
      </c>
      <c r="AQ7" s="109">
        <v>60</v>
      </c>
      <c r="AR7" s="109">
        <v>60</v>
      </c>
      <c r="AS7" s="109">
        <v>10</v>
      </c>
      <c r="AT7" s="109">
        <v>30</v>
      </c>
      <c r="AU7" s="109">
        <v>20</v>
      </c>
      <c r="AW7" s="109">
        <v>100</v>
      </c>
      <c r="AX7" s="109">
        <v>24</v>
      </c>
      <c r="AY7" s="109">
        <v>40</v>
      </c>
      <c r="AZ7" s="109">
        <v>15</v>
      </c>
      <c r="BB7" s="109">
        <v>18</v>
      </c>
      <c r="BC7" s="109">
        <v>50</v>
      </c>
      <c r="BD7" s="111">
        <v>108</v>
      </c>
      <c r="BE7" s="109">
        <v>20</v>
      </c>
      <c r="BF7" s="109">
        <v>40</v>
      </c>
      <c r="BG7" s="109">
        <v>35</v>
      </c>
      <c r="BH7" s="109">
        <v>35</v>
      </c>
      <c r="BJ7" s="109">
        <v>20</v>
      </c>
      <c r="BK7" s="109">
        <v>10</v>
      </c>
      <c r="BL7" s="109">
        <v>10</v>
      </c>
      <c r="BM7" s="109">
        <v>6</v>
      </c>
      <c r="BN7" s="111">
        <v>20</v>
      </c>
    </row>
    <row r="8" spans="1:66" s="109" customFormat="1" ht="75" x14ac:dyDescent="0.25">
      <c r="A8" s="73" t="s">
        <v>43</v>
      </c>
      <c r="B8" s="86" t="s">
        <v>217</v>
      </c>
      <c r="C8" s="85" t="s">
        <v>5</v>
      </c>
      <c r="D8" s="75">
        <v>3103</v>
      </c>
      <c r="E8" s="120">
        <f t="shared" si="0"/>
        <v>3103</v>
      </c>
      <c r="G8" s="109">
        <v>14</v>
      </c>
      <c r="H8" s="109">
        <v>100</v>
      </c>
      <c r="J8" s="109">
        <v>40</v>
      </c>
      <c r="K8" s="109">
        <v>20</v>
      </c>
      <c r="L8" s="109">
        <v>25</v>
      </c>
      <c r="M8" s="109">
        <v>20</v>
      </c>
      <c r="N8" s="109">
        <v>20</v>
      </c>
      <c r="O8" s="109">
        <v>40</v>
      </c>
      <c r="P8" s="109">
        <v>7</v>
      </c>
      <c r="Q8" s="109">
        <v>84</v>
      </c>
      <c r="R8" s="109">
        <v>8</v>
      </c>
      <c r="S8" s="109">
        <v>25</v>
      </c>
      <c r="T8" s="109">
        <v>20</v>
      </c>
      <c r="U8" s="109">
        <v>60</v>
      </c>
      <c r="V8" s="109">
        <v>100</v>
      </c>
      <c r="W8" s="109">
        <v>6</v>
      </c>
      <c r="X8" s="109">
        <v>70</v>
      </c>
      <c r="Y8" s="109">
        <v>32</v>
      </c>
      <c r="Z8" s="109">
        <v>80</v>
      </c>
      <c r="AA8" s="109">
        <v>30</v>
      </c>
      <c r="AC8" s="109">
        <v>100</v>
      </c>
      <c r="AD8" s="109">
        <v>40</v>
      </c>
      <c r="AE8" s="109">
        <v>60</v>
      </c>
      <c r="AF8" s="109">
        <v>40</v>
      </c>
      <c r="AH8" s="109">
        <v>100</v>
      </c>
      <c r="AI8" s="109">
        <v>40</v>
      </c>
      <c r="AJ8" s="109">
        <v>40</v>
      </c>
      <c r="AK8" s="109">
        <v>20</v>
      </c>
      <c r="AL8" s="109">
        <v>50</v>
      </c>
      <c r="AM8" s="110">
        <v>300</v>
      </c>
      <c r="AN8" s="109">
        <v>132</v>
      </c>
      <c r="AO8" s="109">
        <v>40</v>
      </c>
      <c r="AP8" s="109">
        <v>80</v>
      </c>
      <c r="AQ8" s="109">
        <v>30</v>
      </c>
      <c r="AR8" s="109">
        <v>60</v>
      </c>
      <c r="AS8" s="109">
        <v>50</v>
      </c>
      <c r="AT8" s="109">
        <v>25</v>
      </c>
      <c r="AU8" s="109">
        <v>100</v>
      </c>
      <c r="AV8" s="109">
        <v>35</v>
      </c>
      <c r="AW8" s="109">
        <v>100</v>
      </c>
      <c r="AX8" s="109">
        <v>40</v>
      </c>
      <c r="AY8" s="109">
        <v>35</v>
      </c>
      <c r="AZ8" s="109">
        <v>36</v>
      </c>
      <c r="BA8" s="109">
        <v>40</v>
      </c>
      <c r="BB8" s="109">
        <v>5</v>
      </c>
      <c r="BD8" s="111">
        <v>108</v>
      </c>
      <c r="BF8" s="109">
        <v>100</v>
      </c>
      <c r="BG8" s="109">
        <v>30</v>
      </c>
      <c r="BH8" s="109">
        <v>100</v>
      </c>
      <c r="BI8" s="109">
        <v>180</v>
      </c>
      <c r="BJ8" s="109">
        <v>60</v>
      </c>
      <c r="BK8" s="109">
        <v>20</v>
      </c>
      <c r="BL8" s="109">
        <v>50</v>
      </c>
      <c r="BM8" s="109">
        <v>16</v>
      </c>
      <c r="BN8" s="111">
        <v>40</v>
      </c>
    </row>
    <row r="9" spans="1:66" s="109" customFormat="1" ht="105" x14ac:dyDescent="0.25">
      <c r="A9" s="98" t="s">
        <v>44</v>
      </c>
      <c r="B9" s="103" t="s">
        <v>213</v>
      </c>
      <c r="C9" s="85" t="s">
        <v>5</v>
      </c>
      <c r="D9" s="75">
        <v>2222</v>
      </c>
      <c r="E9" s="120">
        <f t="shared" si="0"/>
        <v>2222</v>
      </c>
      <c r="G9" s="109">
        <v>50</v>
      </c>
      <c r="J9" s="109">
        <v>30</v>
      </c>
      <c r="K9" s="109">
        <v>4</v>
      </c>
      <c r="L9" s="109">
        <v>30</v>
      </c>
      <c r="M9" s="109">
        <v>10</v>
      </c>
      <c r="N9" s="109">
        <v>6</v>
      </c>
      <c r="O9" s="109">
        <v>180</v>
      </c>
      <c r="P9" s="109">
        <v>12</v>
      </c>
      <c r="Q9" s="109">
        <v>60</v>
      </c>
      <c r="R9" s="109">
        <v>12</v>
      </c>
      <c r="V9" s="109">
        <v>50</v>
      </c>
      <c r="W9" s="109">
        <v>12</v>
      </c>
      <c r="X9" s="109">
        <v>70</v>
      </c>
      <c r="Y9" s="109">
        <v>5</v>
      </c>
      <c r="AA9" s="109">
        <v>48</v>
      </c>
      <c r="AB9" s="109">
        <v>70</v>
      </c>
      <c r="AC9" s="109">
        <v>30</v>
      </c>
      <c r="AD9" s="109">
        <v>5</v>
      </c>
      <c r="AE9" s="109">
        <v>150</v>
      </c>
      <c r="AG9" s="109">
        <v>40</v>
      </c>
      <c r="AH9" s="109">
        <v>200</v>
      </c>
      <c r="AI9" s="109">
        <v>20</v>
      </c>
      <c r="AJ9" s="109">
        <v>30</v>
      </c>
      <c r="AK9" s="109">
        <v>100</v>
      </c>
      <c r="AL9" s="109">
        <v>10</v>
      </c>
      <c r="AM9" s="110"/>
      <c r="AN9" s="109">
        <v>10</v>
      </c>
      <c r="AO9" s="109">
        <v>20</v>
      </c>
      <c r="AQ9" s="109">
        <v>30</v>
      </c>
      <c r="AR9" s="109">
        <v>120</v>
      </c>
      <c r="AS9" s="109">
        <v>35</v>
      </c>
      <c r="AT9" s="109">
        <v>50</v>
      </c>
      <c r="AU9" s="109">
        <v>200</v>
      </c>
      <c r="AV9" s="109">
        <v>90</v>
      </c>
      <c r="AW9" s="109">
        <v>100</v>
      </c>
      <c r="AX9" s="109">
        <v>30</v>
      </c>
      <c r="AZ9" s="109">
        <v>18</v>
      </c>
      <c r="BA9" s="109">
        <v>6</v>
      </c>
      <c r="BC9" s="109">
        <v>5</v>
      </c>
      <c r="BD9" s="111"/>
      <c r="BF9" s="109">
        <v>150</v>
      </c>
      <c r="BG9" s="109">
        <v>25</v>
      </c>
      <c r="BH9" s="109">
        <v>5</v>
      </c>
      <c r="BI9" s="109">
        <v>10</v>
      </c>
      <c r="BK9" s="109">
        <v>20</v>
      </c>
      <c r="BM9" s="109">
        <v>24</v>
      </c>
      <c r="BN9" s="111">
        <v>40</v>
      </c>
    </row>
    <row r="10" spans="1:66" s="109" customFormat="1" ht="60" x14ac:dyDescent="0.25">
      <c r="A10" s="98" t="s">
        <v>45</v>
      </c>
      <c r="B10" s="103" t="s">
        <v>218</v>
      </c>
      <c r="C10" s="85" t="s">
        <v>5</v>
      </c>
      <c r="D10" s="75">
        <v>1125</v>
      </c>
      <c r="E10" s="120">
        <f t="shared" si="0"/>
        <v>1125</v>
      </c>
      <c r="H10" s="109">
        <v>30</v>
      </c>
      <c r="J10" s="109">
        <v>30</v>
      </c>
      <c r="K10" s="109">
        <v>4</v>
      </c>
      <c r="N10" s="109">
        <v>7</v>
      </c>
      <c r="O10" s="109">
        <v>25</v>
      </c>
      <c r="Q10" s="109">
        <v>60</v>
      </c>
      <c r="R10" s="109">
        <v>12</v>
      </c>
      <c r="S10" s="109">
        <v>15</v>
      </c>
      <c r="T10" s="109">
        <v>3</v>
      </c>
      <c r="W10" s="109">
        <v>12</v>
      </c>
      <c r="X10" s="109">
        <v>10</v>
      </c>
      <c r="AA10" s="109">
        <v>12</v>
      </c>
      <c r="AF10" s="109">
        <v>40</v>
      </c>
      <c r="AH10" s="109">
        <v>100</v>
      </c>
      <c r="AI10" s="109">
        <v>40</v>
      </c>
      <c r="AJ10" s="109">
        <v>25</v>
      </c>
      <c r="AM10" s="110">
        <v>110</v>
      </c>
      <c r="AO10" s="109">
        <v>20</v>
      </c>
      <c r="AP10" s="109">
        <v>15</v>
      </c>
      <c r="AQ10" s="109">
        <v>20</v>
      </c>
      <c r="AR10" s="109">
        <v>60</v>
      </c>
      <c r="AT10" s="109">
        <v>40</v>
      </c>
      <c r="AY10" s="109">
        <v>70</v>
      </c>
      <c r="AZ10" s="109">
        <v>40</v>
      </c>
      <c r="BA10" s="109">
        <v>40</v>
      </c>
      <c r="BC10" s="109">
        <v>5</v>
      </c>
      <c r="BD10" s="111"/>
      <c r="BF10" s="109">
        <v>130</v>
      </c>
      <c r="BG10" s="109">
        <v>35</v>
      </c>
      <c r="BH10" s="109">
        <v>50</v>
      </c>
      <c r="BJ10" s="109">
        <v>35</v>
      </c>
      <c r="BN10" s="111">
        <v>30</v>
      </c>
    </row>
    <row r="11" spans="1:66" s="109" customFormat="1" ht="45" x14ac:dyDescent="0.25">
      <c r="A11" s="98" t="s">
        <v>46</v>
      </c>
      <c r="B11" s="103" t="s">
        <v>277</v>
      </c>
      <c r="C11" s="85" t="s">
        <v>5</v>
      </c>
      <c r="D11" s="75">
        <v>855</v>
      </c>
      <c r="E11" s="120">
        <f t="shared" si="0"/>
        <v>855</v>
      </c>
      <c r="F11" s="109">
        <v>10</v>
      </c>
      <c r="G11" s="109">
        <v>20</v>
      </c>
      <c r="H11" s="109">
        <v>20</v>
      </c>
      <c r="I11" s="109">
        <v>10</v>
      </c>
      <c r="J11" s="109">
        <v>20</v>
      </c>
      <c r="K11" s="109">
        <v>2</v>
      </c>
      <c r="L11" s="109">
        <v>10</v>
      </c>
      <c r="M11" s="109">
        <v>20</v>
      </c>
      <c r="N11" s="109">
        <v>10</v>
      </c>
      <c r="O11" s="109">
        <v>10</v>
      </c>
      <c r="P11" s="109">
        <v>25</v>
      </c>
      <c r="Q11" s="109">
        <v>72</v>
      </c>
      <c r="R11" s="109">
        <v>10</v>
      </c>
      <c r="S11" s="109">
        <v>10</v>
      </c>
      <c r="T11" s="109">
        <v>10</v>
      </c>
      <c r="V11" s="109">
        <v>30</v>
      </c>
      <c r="W11" s="109">
        <v>4</v>
      </c>
      <c r="X11" s="109">
        <v>10</v>
      </c>
      <c r="Z11" s="109">
        <v>50</v>
      </c>
      <c r="AA11" s="109">
        <v>12</v>
      </c>
      <c r="AB11" s="109">
        <v>4</v>
      </c>
      <c r="AD11" s="109">
        <v>11</v>
      </c>
      <c r="AH11" s="109">
        <v>50</v>
      </c>
      <c r="AI11" s="109">
        <v>10</v>
      </c>
      <c r="AJ11" s="109">
        <v>40</v>
      </c>
      <c r="AK11" s="109">
        <v>30</v>
      </c>
      <c r="AL11" s="109">
        <v>20</v>
      </c>
      <c r="AM11" s="110"/>
      <c r="AN11" s="109">
        <v>40</v>
      </c>
      <c r="AO11" s="109">
        <v>15</v>
      </c>
      <c r="AP11" s="109">
        <v>25</v>
      </c>
      <c r="AQ11" s="109">
        <v>20</v>
      </c>
      <c r="AR11" s="109">
        <v>30</v>
      </c>
      <c r="AS11" s="109">
        <v>10</v>
      </c>
      <c r="AT11" s="109">
        <v>20</v>
      </c>
      <c r="AU11" s="109">
        <v>20</v>
      </c>
      <c r="AV11" s="109">
        <v>40</v>
      </c>
      <c r="AX11" s="109">
        <v>6</v>
      </c>
      <c r="AY11" s="109">
        <v>8</v>
      </c>
      <c r="BA11" s="109">
        <v>6</v>
      </c>
      <c r="BB11" s="109">
        <v>5</v>
      </c>
      <c r="BC11" s="109">
        <v>5</v>
      </c>
      <c r="BD11" s="111"/>
      <c r="BE11" s="109">
        <v>10</v>
      </c>
      <c r="BG11" s="109">
        <v>15</v>
      </c>
      <c r="BH11" s="109">
        <v>12</v>
      </c>
      <c r="BI11" s="109">
        <v>20</v>
      </c>
      <c r="BJ11" s="109">
        <v>7</v>
      </c>
      <c r="BK11" s="109">
        <v>4</v>
      </c>
      <c r="BL11" s="109">
        <v>3</v>
      </c>
      <c r="BN11" s="111">
        <v>4</v>
      </c>
    </row>
    <row r="12" spans="1:66" s="109" customFormat="1" ht="63" x14ac:dyDescent="0.25">
      <c r="A12" s="73" t="s">
        <v>47</v>
      </c>
      <c r="B12" s="104" t="s">
        <v>449</v>
      </c>
      <c r="C12" s="85" t="s">
        <v>5</v>
      </c>
      <c r="D12" s="75">
        <v>367</v>
      </c>
      <c r="E12" s="120">
        <f t="shared" si="0"/>
        <v>367</v>
      </c>
      <c r="F12" s="109">
        <v>3</v>
      </c>
      <c r="G12" s="109">
        <v>17</v>
      </c>
      <c r="H12" s="109">
        <v>10</v>
      </c>
      <c r="I12" s="109">
        <v>10</v>
      </c>
      <c r="J12" s="109">
        <v>10</v>
      </c>
      <c r="N12" s="109">
        <v>4</v>
      </c>
      <c r="O12" s="109">
        <v>3</v>
      </c>
      <c r="P12" s="109">
        <v>6</v>
      </c>
      <c r="R12" s="109">
        <v>2</v>
      </c>
      <c r="T12" s="109">
        <v>10</v>
      </c>
      <c r="W12" s="109">
        <v>1</v>
      </c>
      <c r="X12" s="109">
        <v>2</v>
      </c>
      <c r="Z12" s="109">
        <v>30</v>
      </c>
      <c r="AA12" s="109">
        <v>30</v>
      </c>
      <c r="AB12" s="109">
        <v>10</v>
      </c>
      <c r="AD12" s="109">
        <v>11</v>
      </c>
      <c r="AF12" s="109">
        <v>4</v>
      </c>
      <c r="AG12" s="109">
        <v>12</v>
      </c>
      <c r="AH12" s="109">
        <v>50</v>
      </c>
      <c r="AI12" s="109">
        <v>10</v>
      </c>
      <c r="AJ12" s="109">
        <v>6</v>
      </c>
      <c r="AK12" s="109">
        <v>15</v>
      </c>
      <c r="AL12" s="109">
        <v>20</v>
      </c>
      <c r="AM12" s="110"/>
      <c r="AO12" s="109">
        <v>10</v>
      </c>
      <c r="AQ12" s="109">
        <v>3</v>
      </c>
      <c r="AW12" s="109">
        <v>20</v>
      </c>
      <c r="AY12" s="109">
        <v>4</v>
      </c>
      <c r="BB12" s="109">
        <v>5</v>
      </c>
      <c r="BC12" s="109">
        <v>10</v>
      </c>
      <c r="BD12" s="111">
        <v>9</v>
      </c>
      <c r="BE12" s="109">
        <v>16</v>
      </c>
      <c r="BG12" s="109">
        <v>10</v>
      </c>
      <c r="BK12" s="109">
        <v>2</v>
      </c>
      <c r="BN12" s="111">
        <v>2</v>
      </c>
    </row>
    <row r="13" spans="1:66" s="109" customFormat="1" ht="45" x14ac:dyDescent="0.25">
      <c r="A13" s="73" t="s">
        <v>48</v>
      </c>
      <c r="B13" s="84" t="s">
        <v>219</v>
      </c>
      <c r="C13" s="85" t="s">
        <v>5</v>
      </c>
      <c r="D13" s="75">
        <v>682</v>
      </c>
      <c r="E13" s="120">
        <f t="shared" si="0"/>
        <v>682</v>
      </c>
      <c r="H13" s="109">
        <v>40</v>
      </c>
      <c r="J13" s="109">
        <v>20</v>
      </c>
      <c r="M13" s="109">
        <v>20</v>
      </c>
      <c r="N13" s="109">
        <v>10</v>
      </c>
      <c r="O13" s="109">
        <v>12</v>
      </c>
      <c r="Q13" s="109">
        <v>84</v>
      </c>
      <c r="U13" s="109">
        <v>24</v>
      </c>
      <c r="V13" s="109">
        <v>80</v>
      </c>
      <c r="W13" s="109">
        <v>12</v>
      </c>
      <c r="Y13" s="109">
        <v>10</v>
      </c>
      <c r="AD13" s="109">
        <v>30</v>
      </c>
      <c r="AI13" s="109">
        <v>10</v>
      </c>
      <c r="AM13" s="110"/>
      <c r="AO13" s="109">
        <v>10</v>
      </c>
      <c r="AQ13" s="109">
        <v>24</v>
      </c>
      <c r="AR13" s="109">
        <v>60</v>
      </c>
      <c r="AS13" s="109">
        <v>20</v>
      </c>
      <c r="AT13" s="109">
        <v>10</v>
      </c>
      <c r="AW13" s="109">
        <v>100</v>
      </c>
      <c r="AX13" s="109">
        <v>36</v>
      </c>
      <c r="BD13" s="111"/>
      <c r="BG13" s="109">
        <v>30</v>
      </c>
      <c r="BH13" s="109">
        <v>20</v>
      </c>
      <c r="BI13" s="109">
        <v>5</v>
      </c>
      <c r="BK13" s="109">
        <v>10</v>
      </c>
      <c r="BL13" s="109">
        <v>5</v>
      </c>
      <c r="BN13" s="111"/>
    </row>
    <row r="14" spans="1:66" s="109" customFormat="1" ht="90" x14ac:dyDescent="0.25">
      <c r="A14" s="73" t="s">
        <v>49</v>
      </c>
      <c r="B14" s="84" t="s">
        <v>323</v>
      </c>
      <c r="C14" s="85" t="s">
        <v>5</v>
      </c>
      <c r="D14" s="75">
        <v>581</v>
      </c>
      <c r="E14" s="120">
        <f t="shared" si="0"/>
        <v>581</v>
      </c>
      <c r="G14" s="109">
        <v>4</v>
      </c>
      <c r="I14" s="109">
        <v>4</v>
      </c>
      <c r="J14" s="109">
        <v>2</v>
      </c>
      <c r="K14" s="109">
        <v>2</v>
      </c>
      <c r="L14" s="109">
        <v>1</v>
      </c>
      <c r="M14" s="109">
        <v>10</v>
      </c>
      <c r="N14" s="109">
        <v>4</v>
      </c>
      <c r="O14" s="109">
        <v>4</v>
      </c>
      <c r="P14" s="109">
        <v>3</v>
      </c>
      <c r="Q14" s="109">
        <v>40</v>
      </c>
      <c r="T14" s="109">
        <v>5</v>
      </c>
      <c r="V14" s="109">
        <v>4</v>
      </c>
      <c r="W14" s="109">
        <v>1</v>
      </c>
      <c r="X14" s="109">
        <v>1</v>
      </c>
      <c r="Y14" s="109">
        <v>5</v>
      </c>
      <c r="Z14" s="109">
        <v>10</v>
      </c>
      <c r="AA14" s="109">
        <v>18</v>
      </c>
      <c r="AC14" s="109">
        <v>40</v>
      </c>
      <c r="AD14" s="109">
        <v>20</v>
      </c>
      <c r="AH14" s="109">
        <v>20</v>
      </c>
      <c r="AI14" s="109">
        <v>20</v>
      </c>
      <c r="AJ14" s="109">
        <v>25</v>
      </c>
      <c r="AL14" s="109">
        <v>80</v>
      </c>
      <c r="AM14" s="110">
        <v>20</v>
      </c>
      <c r="AO14" s="109">
        <v>30</v>
      </c>
      <c r="AQ14" s="109">
        <v>5</v>
      </c>
      <c r="AU14" s="109">
        <v>2</v>
      </c>
      <c r="BA14" s="109">
        <v>6</v>
      </c>
      <c r="BB14" s="109">
        <v>5</v>
      </c>
      <c r="BC14" s="109">
        <v>10</v>
      </c>
      <c r="BD14" s="111">
        <v>108</v>
      </c>
      <c r="BE14" s="109">
        <v>40</v>
      </c>
      <c r="BG14" s="109">
        <v>10</v>
      </c>
      <c r="BH14" s="109">
        <v>5</v>
      </c>
      <c r="BJ14" s="109">
        <v>7</v>
      </c>
      <c r="BL14" s="109">
        <v>5</v>
      </c>
      <c r="BM14" s="109">
        <v>5</v>
      </c>
      <c r="BN14" s="111"/>
    </row>
    <row r="15" spans="1:66" s="109" customFormat="1" ht="75" x14ac:dyDescent="0.25">
      <c r="A15" s="73" t="s">
        <v>50</v>
      </c>
      <c r="B15" s="84" t="s">
        <v>324</v>
      </c>
      <c r="C15" s="85" t="s">
        <v>5</v>
      </c>
      <c r="D15" s="75">
        <v>1403</v>
      </c>
      <c r="E15" s="120">
        <f t="shared" si="0"/>
        <v>1403</v>
      </c>
      <c r="N15" s="109">
        <v>10</v>
      </c>
      <c r="O15" s="109">
        <v>8</v>
      </c>
      <c r="Q15" s="109">
        <v>60</v>
      </c>
      <c r="R15" s="109">
        <v>10</v>
      </c>
      <c r="T15" s="109">
        <v>6</v>
      </c>
      <c r="W15" s="109">
        <v>24</v>
      </c>
      <c r="X15" s="109">
        <v>70</v>
      </c>
      <c r="Y15" s="109">
        <v>30</v>
      </c>
      <c r="AA15" s="109">
        <v>10</v>
      </c>
      <c r="AC15" s="109">
        <v>20</v>
      </c>
      <c r="AE15" s="109">
        <v>60</v>
      </c>
      <c r="AH15" s="109">
        <v>20</v>
      </c>
      <c r="AI15" s="109">
        <v>40</v>
      </c>
      <c r="AJ15" s="109">
        <v>15</v>
      </c>
      <c r="AK15" s="109">
        <v>20</v>
      </c>
      <c r="AM15" s="110">
        <v>110</v>
      </c>
      <c r="AO15" s="109">
        <v>15</v>
      </c>
      <c r="AQ15" s="109">
        <v>20</v>
      </c>
      <c r="AR15" s="109">
        <v>60</v>
      </c>
      <c r="AS15" s="109">
        <v>450</v>
      </c>
      <c r="AT15" s="109">
        <v>10</v>
      </c>
      <c r="AU15" s="109">
        <v>80</v>
      </c>
      <c r="AV15" s="109">
        <v>5</v>
      </c>
      <c r="AX15" s="109">
        <v>24</v>
      </c>
      <c r="AY15" s="109">
        <v>4</v>
      </c>
      <c r="BA15" s="109">
        <v>24</v>
      </c>
      <c r="BD15" s="111">
        <v>108</v>
      </c>
      <c r="BF15" s="109">
        <v>60</v>
      </c>
      <c r="BG15" s="109">
        <v>20</v>
      </c>
      <c r="BN15" s="111">
        <v>10</v>
      </c>
    </row>
    <row r="16" spans="1:66" s="109" customFormat="1" ht="75" x14ac:dyDescent="0.25">
      <c r="A16" s="73" t="s">
        <v>51</v>
      </c>
      <c r="B16" s="84" t="s">
        <v>221</v>
      </c>
      <c r="C16" s="85" t="s">
        <v>5</v>
      </c>
      <c r="D16" s="75">
        <v>2541</v>
      </c>
      <c r="E16" s="120">
        <f t="shared" si="0"/>
        <v>2541</v>
      </c>
      <c r="L16" s="109">
        <v>50</v>
      </c>
      <c r="O16" s="109">
        <v>12</v>
      </c>
      <c r="S16" s="109">
        <v>15</v>
      </c>
      <c r="W16" s="109">
        <v>30</v>
      </c>
      <c r="Y16" s="109">
        <v>40</v>
      </c>
      <c r="AA16" s="109">
        <v>40</v>
      </c>
      <c r="AC16" s="109">
        <v>20</v>
      </c>
      <c r="AD16" s="109">
        <v>10</v>
      </c>
      <c r="AG16" s="109">
        <v>20</v>
      </c>
      <c r="AJ16" s="109">
        <v>20</v>
      </c>
      <c r="AM16" s="110">
        <v>110</v>
      </c>
      <c r="AO16" s="109">
        <v>10</v>
      </c>
      <c r="AP16" s="109">
        <v>300</v>
      </c>
      <c r="AR16" s="109">
        <v>30</v>
      </c>
      <c r="AU16" s="109">
        <v>200</v>
      </c>
      <c r="AW16" s="109">
        <v>600</v>
      </c>
      <c r="AY16" s="109">
        <v>4</v>
      </c>
      <c r="AZ16" s="109">
        <v>80</v>
      </c>
      <c r="BC16" s="109">
        <v>240</v>
      </c>
      <c r="BD16" s="111">
        <v>140</v>
      </c>
      <c r="BF16" s="109">
        <v>150</v>
      </c>
      <c r="BG16" s="109">
        <v>300</v>
      </c>
      <c r="BM16" s="109">
        <v>120</v>
      </c>
      <c r="BN16" s="111"/>
    </row>
    <row r="17" spans="1:66" s="109" customFormat="1" ht="75" x14ac:dyDescent="0.25">
      <c r="A17" s="73" t="s">
        <v>52</v>
      </c>
      <c r="B17" s="84" t="s">
        <v>181</v>
      </c>
      <c r="C17" s="85" t="s">
        <v>5</v>
      </c>
      <c r="D17" s="75">
        <v>3441</v>
      </c>
      <c r="E17" s="120">
        <f t="shared" si="0"/>
        <v>3441</v>
      </c>
      <c r="F17" s="109">
        <v>10</v>
      </c>
      <c r="G17" s="109">
        <v>50</v>
      </c>
      <c r="H17" s="109">
        <v>160</v>
      </c>
      <c r="J17" s="109">
        <v>75</v>
      </c>
      <c r="K17" s="109">
        <v>20</v>
      </c>
      <c r="L17" s="109">
        <v>60</v>
      </c>
      <c r="M17" s="109">
        <v>30</v>
      </c>
      <c r="N17" s="109">
        <v>20</v>
      </c>
      <c r="O17" s="109">
        <v>45</v>
      </c>
      <c r="Q17" s="109">
        <v>12</v>
      </c>
      <c r="R17" s="109">
        <v>26</v>
      </c>
      <c r="T17" s="109">
        <v>66</v>
      </c>
      <c r="U17" s="109">
        <v>20</v>
      </c>
      <c r="V17" s="109">
        <v>120</v>
      </c>
      <c r="W17" s="109">
        <v>24</v>
      </c>
      <c r="X17" s="109">
        <v>75</v>
      </c>
      <c r="Y17" s="109">
        <v>98</v>
      </c>
      <c r="Z17" s="109">
        <v>160</v>
      </c>
      <c r="AA17" s="109">
        <v>30</v>
      </c>
      <c r="AB17" s="109">
        <v>14</v>
      </c>
      <c r="AC17" s="109">
        <v>90</v>
      </c>
      <c r="AD17" s="109">
        <v>10</v>
      </c>
      <c r="AE17" s="109">
        <v>120</v>
      </c>
      <c r="AF17" s="109">
        <v>50</v>
      </c>
      <c r="AG17" s="109">
        <v>20</v>
      </c>
      <c r="AH17" s="109">
        <v>300</v>
      </c>
      <c r="AI17" s="109">
        <v>40</v>
      </c>
      <c r="AJ17" s="109">
        <v>96</v>
      </c>
      <c r="AK17" s="109">
        <v>50</v>
      </c>
      <c r="AL17" s="109">
        <v>80</v>
      </c>
      <c r="AM17" s="110">
        <v>110</v>
      </c>
      <c r="AN17" s="109">
        <v>120</v>
      </c>
      <c r="AO17" s="109">
        <v>25</v>
      </c>
      <c r="AP17" s="109">
        <v>150</v>
      </c>
      <c r="AQ17" s="109">
        <v>60</v>
      </c>
      <c r="AR17" s="109">
        <v>72</v>
      </c>
      <c r="AS17" s="109">
        <v>30</v>
      </c>
      <c r="AT17" s="109">
        <v>50</v>
      </c>
      <c r="AU17" s="109">
        <v>60</v>
      </c>
      <c r="AV17" s="109">
        <v>120</v>
      </c>
      <c r="AW17" s="109">
        <v>100</v>
      </c>
      <c r="AX17" s="109">
        <v>75</v>
      </c>
      <c r="AY17" s="109">
        <v>40</v>
      </c>
      <c r="AZ17" s="109">
        <v>15</v>
      </c>
      <c r="BB17" s="109">
        <v>6</v>
      </c>
      <c r="BC17" s="109">
        <v>10</v>
      </c>
      <c r="BD17" s="111">
        <v>108</v>
      </c>
      <c r="BE17" s="109">
        <v>40</v>
      </c>
      <c r="BF17" s="109">
        <v>20</v>
      </c>
      <c r="BG17" s="109">
        <v>50</v>
      </c>
      <c r="BH17" s="109">
        <v>15</v>
      </c>
      <c r="BI17" s="109">
        <v>32</v>
      </c>
      <c r="BJ17" s="109">
        <v>60</v>
      </c>
      <c r="BK17" s="109">
        <v>10</v>
      </c>
      <c r="BL17" s="109">
        <v>50</v>
      </c>
      <c r="BM17" s="109">
        <v>12</v>
      </c>
      <c r="BN17" s="111">
        <v>30</v>
      </c>
    </row>
    <row r="18" spans="1:66" s="109" customFormat="1" ht="90" x14ac:dyDescent="0.25">
      <c r="A18" s="106" t="s">
        <v>54</v>
      </c>
      <c r="B18" s="84" t="s">
        <v>222</v>
      </c>
      <c r="C18" s="85" t="s">
        <v>5</v>
      </c>
      <c r="D18" s="75">
        <v>1797</v>
      </c>
      <c r="E18" s="120">
        <f t="shared" si="0"/>
        <v>1797</v>
      </c>
      <c r="F18" s="109">
        <v>40</v>
      </c>
      <c r="G18" s="109">
        <v>40</v>
      </c>
      <c r="H18" s="109">
        <v>40</v>
      </c>
      <c r="K18" s="109">
        <v>4</v>
      </c>
      <c r="L18" s="109">
        <v>4</v>
      </c>
      <c r="M18" s="109">
        <v>10</v>
      </c>
      <c r="N18" s="109">
        <v>16</v>
      </c>
      <c r="O18" s="109">
        <v>14</v>
      </c>
      <c r="Q18" s="109">
        <v>96</v>
      </c>
      <c r="T18" s="109">
        <v>6</v>
      </c>
      <c r="U18" s="109">
        <v>40</v>
      </c>
      <c r="V18" s="109">
        <v>100</v>
      </c>
      <c r="X18" s="109">
        <v>15</v>
      </c>
      <c r="Y18" s="109">
        <v>20</v>
      </c>
      <c r="Z18" s="109">
        <v>160</v>
      </c>
      <c r="AB18" s="109">
        <v>4</v>
      </c>
      <c r="AC18" s="109">
        <v>30</v>
      </c>
      <c r="AD18" s="109">
        <v>7</v>
      </c>
      <c r="AF18" s="109">
        <v>20</v>
      </c>
      <c r="AI18" s="109">
        <v>40</v>
      </c>
      <c r="AJ18" s="109">
        <v>50</v>
      </c>
      <c r="AK18" s="109">
        <v>30</v>
      </c>
      <c r="AL18" s="109">
        <v>10</v>
      </c>
      <c r="AM18" s="110">
        <v>110</v>
      </c>
      <c r="AN18" s="109">
        <v>30</v>
      </c>
      <c r="AO18" s="109">
        <v>25</v>
      </c>
      <c r="AP18" s="109">
        <v>150</v>
      </c>
      <c r="AQ18" s="109">
        <v>120</v>
      </c>
      <c r="AR18" s="109">
        <v>72</v>
      </c>
      <c r="AS18" s="109">
        <v>10</v>
      </c>
      <c r="AT18" s="109">
        <v>15</v>
      </c>
      <c r="AU18" s="109">
        <v>30</v>
      </c>
      <c r="AV18" s="109">
        <v>6</v>
      </c>
      <c r="AW18" s="109">
        <v>50</v>
      </c>
      <c r="AX18" s="109">
        <v>24</v>
      </c>
      <c r="AY18" s="109">
        <v>8</v>
      </c>
      <c r="AZ18" s="109">
        <v>12</v>
      </c>
      <c r="BB18" s="109">
        <v>7</v>
      </c>
      <c r="BC18" s="109">
        <v>10</v>
      </c>
      <c r="BD18" s="111">
        <v>108</v>
      </c>
      <c r="BE18" s="109">
        <v>20</v>
      </c>
      <c r="BF18" s="109">
        <v>30</v>
      </c>
      <c r="BG18" s="109">
        <v>20</v>
      </c>
      <c r="BH18" s="109">
        <v>6</v>
      </c>
      <c r="BI18" s="109">
        <v>12</v>
      </c>
      <c r="BK18" s="109">
        <v>10</v>
      </c>
      <c r="BL18" s="109">
        <v>50</v>
      </c>
      <c r="BM18" s="109">
        <v>36</v>
      </c>
      <c r="BN18" s="111">
        <v>30</v>
      </c>
    </row>
    <row r="19" spans="1:66" s="109" customFormat="1" ht="75" x14ac:dyDescent="0.25">
      <c r="A19" s="73" t="s">
        <v>55</v>
      </c>
      <c r="B19" s="84" t="s">
        <v>223</v>
      </c>
      <c r="C19" s="85" t="s">
        <v>5</v>
      </c>
      <c r="D19" s="75">
        <v>589</v>
      </c>
      <c r="E19" s="120">
        <f t="shared" si="0"/>
        <v>589</v>
      </c>
      <c r="F19" s="109">
        <v>10</v>
      </c>
      <c r="G19" s="109">
        <v>20</v>
      </c>
      <c r="H19" s="109">
        <v>20</v>
      </c>
      <c r="I19" s="109">
        <v>10</v>
      </c>
      <c r="J19" s="109">
        <v>12</v>
      </c>
      <c r="K19" s="109">
        <v>4</v>
      </c>
      <c r="L19" s="109">
        <v>4</v>
      </c>
      <c r="N19" s="109">
        <v>4</v>
      </c>
      <c r="O19" s="109">
        <v>12</v>
      </c>
      <c r="P19" s="109">
        <v>6</v>
      </c>
      <c r="R19" s="109">
        <v>5</v>
      </c>
      <c r="T19" s="109">
        <v>5</v>
      </c>
      <c r="V19" s="109">
        <v>15</v>
      </c>
      <c r="W19" s="109">
        <v>6</v>
      </c>
      <c r="X19" s="109">
        <v>5</v>
      </c>
      <c r="Y19" s="109">
        <v>10</v>
      </c>
      <c r="Z19" s="109">
        <v>20</v>
      </c>
      <c r="AD19" s="109">
        <v>15</v>
      </c>
      <c r="AE19" s="109">
        <v>60</v>
      </c>
      <c r="AI19" s="109">
        <v>20</v>
      </c>
      <c r="AJ19" s="109">
        <v>10</v>
      </c>
      <c r="AK19" s="109">
        <v>30</v>
      </c>
      <c r="AM19" s="110"/>
      <c r="AN19" s="109">
        <v>15</v>
      </c>
      <c r="AO19" s="109">
        <v>10</v>
      </c>
      <c r="AR19" s="109">
        <v>72</v>
      </c>
      <c r="AT19" s="109">
        <v>15</v>
      </c>
      <c r="AW19" s="109">
        <v>50</v>
      </c>
      <c r="BC19" s="109">
        <v>5</v>
      </c>
      <c r="BD19" s="111"/>
      <c r="BF19" s="109">
        <v>50</v>
      </c>
      <c r="BG19" s="109">
        <v>20</v>
      </c>
      <c r="BH19" s="109">
        <v>24</v>
      </c>
      <c r="BL19" s="109">
        <v>5</v>
      </c>
      <c r="BN19" s="111">
        <v>20</v>
      </c>
    </row>
    <row r="20" spans="1:66" s="109" customFormat="1" ht="90" x14ac:dyDescent="0.25">
      <c r="A20" s="73" t="s">
        <v>56</v>
      </c>
      <c r="B20" s="84" t="s">
        <v>11</v>
      </c>
      <c r="C20" s="85" t="s">
        <v>5</v>
      </c>
      <c r="D20" s="75">
        <v>155</v>
      </c>
      <c r="E20" s="120">
        <f t="shared" si="0"/>
        <v>155</v>
      </c>
      <c r="G20" s="109">
        <v>5</v>
      </c>
      <c r="H20" s="109">
        <v>15</v>
      </c>
      <c r="I20" s="109">
        <v>4</v>
      </c>
      <c r="J20" s="109">
        <v>6</v>
      </c>
      <c r="K20" s="109">
        <v>2</v>
      </c>
      <c r="L20" s="109">
        <v>4</v>
      </c>
      <c r="M20" s="109">
        <v>5</v>
      </c>
      <c r="N20" s="109">
        <v>2</v>
      </c>
      <c r="O20" s="109">
        <v>6</v>
      </c>
      <c r="P20" s="109">
        <v>6</v>
      </c>
      <c r="Q20" s="109">
        <v>5</v>
      </c>
      <c r="R20" s="109">
        <v>2</v>
      </c>
      <c r="S20" s="109">
        <v>2</v>
      </c>
      <c r="T20" s="109">
        <v>6</v>
      </c>
      <c r="U20" s="109">
        <v>15</v>
      </c>
      <c r="V20" s="109">
        <v>30</v>
      </c>
      <c r="W20" s="109">
        <v>12</v>
      </c>
      <c r="X20" s="109">
        <v>10</v>
      </c>
      <c r="Y20" s="109">
        <v>6</v>
      </c>
      <c r="Z20" s="109">
        <v>8</v>
      </c>
      <c r="AM20" s="110"/>
      <c r="BD20" s="111"/>
      <c r="BF20" s="109">
        <v>4</v>
      </c>
      <c r="BN20" s="111"/>
    </row>
    <row r="21" spans="1:66" s="109" customFormat="1" ht="60" x14ac:dyDescent="0.25">
      <c r="A21" s="73" t="s">
        <v>57</v>
      </c>
      <c r="B21" s="84" t="s">
        <v>224</v>
      </c>
      <c r="C21" s="85" t="s">
        <v>5</v>
      </c>
      <c r="D21" s="75">
        <v>140</v>
      </c>
      <c r="E21" s="120">
        <f t="shared" si="0"/>
        <v>140</v>
      </c>
      <c r="G21" s="109">
        <v>4</v>
      </c>
      <c r="H21" s="109">
        <v>10</v>
      </c>
      <c r="I21" s="109">
        <v>4</v>
      </c>
      <c r="J21" s="109">
        <v>6</v>
      </c>
      <c r="K21" s="109">
        <v>2</v>
      </c>
      <c r="L21" s="109">
        <v>4</v>
      </c>
      <c r="M21" s="109">
        <v>5</v>
      </c>
      <c r="N21" s="109">
        <v>2</v>
      </c>
      <c r="O21" s="109">
        <v>6</v>
      </c>
      <c r="P21" s="109">
        <v>3</v>
      </c>
      <c r="Q21" s="109">
        <v>5</v>
      </c>
      <c r="R21" s="109">
        <v>2</v>
      </c>
      <c r="S21" s="109">
        <v>3</v>
      </c>
      <c r="T21" s="109">
        <v>6</v>
      </c>
      <c r="U21" s="109">
        <v>15</v>
      </c>
      <c r="V21" s="109">
        <v>30</v>
      </c>
      <c r="W21" s="109">
        <v>12</v>
      </c>
      <c r="X21" s="109">
        <v>8</v>
      </c>
      <c r="Y21" s="109">
        <v>4</v>
      </c>
      <c r="Z21" s="109">
        <v>4</v>
      </c>
      <c r="AM21" s="110"/>
      <c r="BD21" s="111"/>
      <c r="BF21" s="109">
        <v>4</v>
      </c>
      <c r="BM21" s="109">
        <v>1</v>
      </c>
      <c r="BN21" s="111"/>
    </row>
    <row r="22" spans="1:66" s="109" customFormat="1" ht="60" x14ac:dyDescent="0.25">
      <c r="A22" s="73" t="s">
        <v>58</v>
      </c>
      <c r="B22" s="84" t="s">
        <v>366</v>
      </c>
      <c r="C22" s="85" t="s">
        <v>5</v>
      </c>
      <c r="D22" s="75">
        <v>41</v>
      </c>
      <c r="E22" s="120">
        <f t="shared" si="0"/>
        <v>41</v>
      </c>
      <c r="G22" s="109">
        <v>2</v>
      </c>
      <c r="H22" s="109">
        <v>2</v>
      </c>
      <c r="I22" s="109">
        <v>4</v>
      </c>
      <c r="J22" s="109">
        <v>2</v>
      </c>
      <c r="K22" s="109">
        <v>2</v>
      </c>
      <c r="L22" s="109">
        <v>1</v>
      </c>
      <c r="M22" s="109">
        <v>3</v>
      </c>
      <c r="N22" s="109">
        <v>2</v>
      </c>
      <c r="O22" s="109">
        <v>3</v>
      </c>
      <c r="Q22" s="109">
        <v>2</v>
      </c>
      <c r="R22" s="109">
        <v>1</v>
      </c>
      <c r="S22" s="109">
        <v>2</v>
      </c>
      <c r="T22" s="109">
        <v>2</v>
      </c>
      <c r="U22" s="109">
        <v>2</v>
      </c>
      <c r="V22" s="109">
        <v>5</v>
      </c>
      <c r="W22" s="109">
        <v>2</v>
      </c>
      <c r="X22" s="109">
        <v>2</v>
      </c>
      <c r="AD22" s="109">
        <v>1</v>
      </c>
      <c r="AM22" s="110"/>
      <c r="BD22" s="111"/>
      <c r="BM22" s="109">
        <v>1</v>
      </c>
      <c r="BN22" s="111"/>
    </row>
    <row r="23" spans="1:66" s="109" customFormat="1" ht="90" x14ac:dyDescent="0.25">
      <c r="A23" s="73" t="s">
        <v>59</v>
      </c>
      <c r="B23" s="86" t="s">
        <v>325</v>
      </c>
      <c r="C23" s="85" t="s">
        <v>5</v>
      </c>
      <c r="D23" s="75">
        <v>282</v>
      </c>
      <c r="E23" s="120">
        <f t="shared" si="0"/>
        <v>282</v>
      </c>
      <c r="G23" s="109">
        <v>6</v>
      </c>
      <c r="H23" s="109">
        <v>10</v>
      </c>
      <c r="K23" s="109">
        <v>6</v>
      </c>
      <c r="L23" s="109">
        <v>4</v>
      </c>
      <c r="M23" s="109">
        <v>20</v>
      </c>
      <c r="N23" s="109">
        <v>4</v>
      </c>
      <c r="O23" s="109">
        <v>10</v>
      </c>
      <c r="Q23" s="109">
        <v>6</v>
      </c>
      <c r="V23" s="109">
        <v>5</v>
      </c>
      <c r="Z23" s="109">
        <v>6</v>
      </c>
      <c r="AA23" s="109">
        <v>6</v>
      </c>
      <c r="AC23" s="109">
        <v>10</v>
      </c>
      <c r="AD23" s="109">
        <v>2</v>
      </c>
      <c r="AH23" s="109">
        <v>50</v>
      </c>
      <c r="AI23" s="109">
        <v>5</v>
      </c>
      <c r="AJ23" s="109">
        <v>10</v>
      </c>
      <c r="AL23" s="109">
        <v>12</v>
      </c>
      <c r="AM23" s="110"/>
      <c r="AN23" s="109">
        <v>5</v>
      </c>
      <c r="AO23" s="109">
        <v>40</v>
      </c>
      <c r="AQ23" s="109">
        <v>2</v>
      </c>
      <c r="AR23" s="109">
        <v>12</v>
      </c>
      <c r="AS23" s="109">
        <v>5</v>
      </c>
      <c r="AU23" s="109">
        <v>15</v>
      </c>
      <c r="AX23" s="109">
        <v>5</v>
      </c>
      <c r="AY23" s="109">
        <v>4</v>
      </c>
      <c r="BB23" s="109">
        <v>1</v>
      </c>
      <c r="BD23" s="111"/>
      <c r="BE23" s="109">
        <v>5</v>
      </c>
      <c r="BG23" s="109">
        <v>5</v>
      </c>
      <c r="BI23" s="109">
        <v>6</v>
      </c>
      <c r="BN23" s="111">
        <v>5</v>
      </c>
    </row>
    <row r="24" spans="1:66" s="109" customFormat="1" ht="60" x14ac:dyDescent="0.25">
      <c r="A24" s="73" t="s">
        <v>60</v>
      </c>
      <c r="B24" s="86" t="s">
        <v>231</v>
      </c>
      <c r="C24" s="85" t="s">
        <v>5</v>
      </c>
      <c r="D24" s="75">
        <v>300</v>
      </c>
      <c r="E24" s="120">
        <f t="shared" si="0"/>
        <v>300</v>
      </c>
      <c r="G24" s="109">
        <v>5</v>
      </c>
      <c r="H24" s="109">
        <v>10</v>
      </c>
      <c r="I24" s="109">
        <v>10</v>
      </c>
      <c r="J24" s="109">
        <v>20</v>
      </c>
      <c r="K24" s="109">
        <v>12</v>
      </c>
      <c r="L24" s="109">
        <v>2</v>
      </c>
      <c r="M24" s="109">
        <v>10</v>
      </c>
      <c r="N24" s="109">
        <v>2</v>
      </c>
      <c r="O24" s="109">
        <v>20</v>
      </c>
      <c r="P24" s="109">
        <v>6</v>
      </c>
      <c r="Q24" s="109">
        <v>2</v>
      </c>
      <c r="R24" s="109">
        <v>10</v>
      </c>
      <c r="T24" s="109">
        <v>4</v>
      </c>
      <c r="U24" s="109">
        <v>25</v>
      </c>
      <c r="V24" s="109">
        <v>5</v>
      </c>
      <c r="W24" s="109">
        <v>6</v>
      </c>
      <c r="X24" s="109">
        <v>10</v>
      </c>
      <c r="Y24" s="109">
        <v>4</v>
      </c>
      <c r="Z24" s="109">
        <v>20</v>
      </c>
      <c r="AD24" s="109">
        <v>2</v>
      </c>
      <c r="AM24" s="110"/>
      <c r="AT24" s="109">
        <v>5</v>
      </c>
      <c r="AW24" s="109">
        <v>20</v>
      </c>
      <c r="BD24" s="111"/>
      <c r="BF24" s="109">
        <v>80</v>
      </c>
      <c r="BN24" s="111">
        <v>10</v>
      </c>
    </row>
    <row r="25" spans="1:66" s="109" customFormat="1" ht="60" x14ac:dyDescent="0.25">
      <c r="A25" s="73" t="s">
        <v>61</v>
      </c>
      <c r="B25" s="86" t="s">
        <v>8</v>
      </c>
      <c r="C25" s="85" t="s">
        <v>5</v>
      </c>
      <c r="D25" s="75">
        <v>416</v>
      </c>
      <c r="E25" s="120">
        <f t="shared" si="0"/>
        <v>416</v>
      </c>
      <c r="G25" s="109">
        <v>10</v>
      </c>
      <c r="H25" s="109">
        <v>10</v>
      </c>
      <c r="I25" s="109">
        <v>8</v>
      </c>
      <c r="J25" s="109">
        <v>10</v>
      </c>
      <c r="K25" s="109">
        <v>2</v>
      </c>
      <c r="M25" s="109">
        <v>10</v>
      </c>
      <c r="N25" s="109">
        <v>6</v>
      </c>
      <c r="O25" s="109">
        <v>12</v>
      </c>
      <c r="P25" s="109">
        <v>12</v>
      </c>
      <c r="Q25" s="109">
        <v>5</v>
      </c>
      <c r="R25" s="109">
        <v>4</v>
      </c>
      <c r="S25" s="109">
        <v>30</v>
      </c>
      <c r="T25" s="109">
        <v>14</v>
      </c>
      <c r="U25" s="109">
        <v>10</v>
      </c>
      <c r="V25" s="109">
        <v>5</v>
      </c>
      <c r="W25" s="109">
        <v>10</v>
      </c>
      <c r="Y25" s="109">
        <v>6</v>
      </c>
      <c r="Z25" s="109">
        <v>10</v>
      </c>
      <c r="AJ25" s="109">
        <v>15</v>
      </c>
      <c r="AM25" s="110">
        <v>110</v>
      </c>
      <c r="AO25" s="109">
        <v>15</v>
      </c>
      <c r="AR25" s="109">
        <v>12</v>
      </c>
      <c r="AW25" s="109">
        <v>20</v>
      </c>
      <c r="BD25" s="111"/>
      <c r="BF25" s="109">
        <v>70</v>
      </c>
      <c r="BN25" s="111"/>
    </row>
    <row r="26" spans="1:66" s="109" customFormat="1" ht="120" x14ac:dyDescent="0.25">
      <c r="A26" s="73" t="s">
        <v>62</v>
      </c>
      <c r="B26" s="86" t="s">
        <v>317</v>
      </c>
      <c r="C26" s="85" t="s">
        <v>5</v>
      </c>
      <c r="D26" s="75">
        <v>336</v>
      </c>
      <c r="E26" s="120">
        <f t="shared" si="0"/>
        <v>336</v>
      </c>
      <c r="G26" s="109">
        <v>2</v>
      </c>
      <c r="H26" s="109">
        <v>10</v>
      </c>
      <c r="I26" s="109">
        <v>2</v>
      </c>
      <c r="J26" s="109">
        <v>5</v>
      </c>
      <c r="L26" s="109">
        <v>2</v>
      </c>
      <c r="M26" s="109">
        <v>10</v>
      </c>
      <c r="N26" s="109">
        <v>1</v>
      </c>
      <c r="O26" s="109">
        <v>1</v>
      </c>
      <c r="Q26" s="109">
        <v>5</v>
      </c>
      <c r="R26" s="109">
        <v>1</v>
      </c>
      <c r="T26" s="109">
        <v>2</v>
      </c>
      <c r="V26" s="109">
        <v>2</v>
      </c>
      <c r="W26" s="109">
        <v>1</v>
      </c>
      <c r="Z26" s="109">
        <v>5</v>
      </c>
      <c r="AA26" s="109">
        <v>6</v>
      </c>
      <c r="AB26" s="109">
        <v>8</v>
      </c>
      <c r="AC26" s="109">
        <v>20</v>
      </c>
      <c r="AD26" s="109">
        <v>10</v>
      </c>
      <c r="AE26" s="109">
        <v>60</v>
      </c>
      <c r="AF26" s="109">
        <v>2</v>
      </c>
      <c r="AG26" s="109">
        <v>10</v>
      </c>
      <c r="AH26" s="109">
        <v>10</v>
      </c>
      <c r="AI26" s="109">
        <v>20</v>
      </c>
      <c r="AJ26" s="109">
        <v>20</v>
      </c>
      <c r="AK26" s="109">
        <v>10</v>
      </c>
      <c r="AL26" s="109">
        <v>4</v>
      </c>
      <c r="AM26" s="110">
        <v>20</v>
      </c>
      <c r="AN26" s="109">
        <v>3</v>
      </c>
      <c r="AO26" s="109">
        <v>15</v>
      </c>
      <c r="AR26" s="109">
        <v>12</v>
      </c>
      <c r="AT26" s="109">
        <v>6</v>
      </c>
      <c r="AU26" s="109">
        <v>1</v>
      </c>
      <c r="AW26" s="109">
        <v>10</v>
      </c>
      <c r="AX26" s="109">
        <v>6</v>
      </c>
      <c r="BB26" s="109">
        <v>1</v>
      </c>
      <c r="BD26" s="111"/>
      <c r="BE26" s="109">
        <v>2</v>
      </c>
      <c r="BF26" s="109">
        <v>1</v>
      </c>
      <c r="BG26" s="109">
        <v>5</v>
      </c>
      <c r="BH26" s="109">
        <v>4</v>
      </c>
      <c r="BI26" s="109">
        <v>10</v>
      </c>
      <c r="BJ26" s="109">
        <v>7</v>
      </c>
      <c r="BK26" s="109">
        <v>1</v>
      </c>
      <c r="BL26" s="109">
        <v>3</v>
      </c>
      <c r="BN26" s="111"/>
    </row>
    <row r="27" spans="1:66" s="109" customFormat="1" ht="75" x14ac:dyDescent="0.25">
      <c r="A27" s="73" t="s">
        <v>63</v>
      </c>
      <c r="B27" s="86" t="s">
        <v>227</v>
      </c>
      <c r="C27" s="85" t="s">
        <v>5</v>
      </c>
      <c r="D27" s="75">
        <v>465</v>
      </c>
      <c r="E27" s="120">
        <f t="shared" si="0"/>
        <v>465</v>
      </c>
      <c r="M27" s="109">
        <v>20</v>
      </c>
      <c r="Q27" s="109">
        <v>12</v>
      </c>
      <c r="T27" s="109">
        <v>6</v>
      </c>
      <c r="U27" s="109">
        <v>15</v>
      </c>
      <c r="AB27" s="109">
        <v>10</v>
      </c>
      <c r="AC27" s="109">
        <v>30</v>
      </c>
      <c r="AE27" s="109">
        <v>60</v>
      </c>
      <c r="AK27" s="109">
        <v>20</v>
      </c>
      <c r="AL27" s="109">
        <v>10</v>
      </c>
      <c r="AM27" s="110">
        <v>110</v>
      </c>
      <c r="AN27" s="109">
        <v>10</v>
      </c>
      <c r="AO27" s="109">
        <v>10</v>
      </c>
      <c r="AS27" s="109">
        <v>20</v>
      </c>
      <c r="AU27" s="109">
        <v>30</v>
      </c>
      <c r="BD27" s="111"/>
      <c r="BF27" s="109">
        <v>20</v>
      </c>
      <c r="BG27" s="109">
        <v>25</v>
      </c>
      <c r="BI27" s="109">
        <v>12</v>
      </c>
      <c r="BJ27" s="109">
        <v>15</v>
      </c>
      <c r="BN27" s="111">
        <v>30</v>
      </c>
    </row>
    <row r="28" spans="1:66" s="109" customFormat="1" ht="90" x14ac:dyDescent="0.25">
      <c r="A28" s="73" t="s">
        <v>64</v>
      </c>
      <c r="B28" s="86" t="s">
        <v>229</v>
      </c>
      <c r="C28" s="85" t="s">
        <v>5</v>
      </c>
      <c r="D28" s="75">
        <v>439</v>
      </c>
      <c r="E28" s="120">
        <f t="shared" si="0"/>
        <v>439</v>
      </c>
      <c r="H28" s="109">
        <v>100</v>
      </c>
      <c r="M28" s="109">
        <v>10</v>
      </c>
      <c r="N28" s="109">
        <v>1</v>
      </c>
      <c r="R28" s="109">
        <v>1</v>
      </c>
      <c r="V28" s="109">
        <v>20</v>
      </c>
      <c r="W28" s="109">
        <v>24</v>
      </c>
      <c r="Y28" s="109">
        <v>10</v>
      </c>
      <c r="Z28" s="109">
        <v>80</v>
      </c>
      <c r="AA28" s="109">
        <v>6</v>
      </c>
      <c r="AD28" s="109">
        <v>10</v>
      </c>
      <c r="AH28" s="109">
        <v>15</v>
      </c>
      <c r="AI28" s="109">
        <v>20</v>
      </c>
      <c r="AL28" s="109">
        <v>2</v>
      </c>
      <c r="AM28" s="110"/>
      <c r="AO28" s="109">
        <v>10</v>
      </c>
      <c r="AR28" s="109">
        <v>20</v>
      </c>
      <c r="AT28" s="109">
        <v>5</v>
      </c>
      <c r="AW28" s="109">
        <v>50</v>
      </c>
      <c r="BA28" s="109">
        <v>6</v>
      </c>
      <c r="BB28" s="109">
        <v>2</v>
      </c>
      <c r="BC28" s="109">
        <v>10</v>
      </c>
      <c r="BD28" s="111"/>
      <c r="BE28" s="109">
        <v>4</v>
      </c>
      <c r="BF28" s="109">
        <v>6</v>
      </c>
      <c r="BG28" s="109">
        <v>12</v>
      </c>
      <c r="BL28" s="109">
        <v>10</v>
      </c>
      <c r="BN28" s="111">
        <v>5</v>
      </c>
    </row>
    <row r="29" spans="1:66" s="109" customFormat="1" ht="75" x14ac:dyDescent="0.25">
      <c r="A29" s="105" t="s">
        <v>340</v>
      </c>
      <c r="B29" s="86" t="s">
        <v>230</v>
      </c>
      <c r="C29" s="85" t="s">
        <v>5</v>
      </c>
      <c r="D29" s="75">
        <v>97</v>
      </c>
      <c r="E29" s="120">
        <f t="shared" si="0"/>
        <v>97</v>
      </c>
      <c r="M29" s="109">
        <v>10</v>
      </c>
      <c r="P29" s="109">
        <v>2</v>
      </c>
      <c r="AA29" s="109">
        <v>12</v>
      </c>
      <c r="AJ29" s="109">
        <v>8</v>
      </c>
      <c r="AM29" s="110"/>
      <c r="AO29" s="109">
        <v>10</v>
      </c>
      <c r="AR29" s="109">
        <v>12</v>
      </c>
      <c r="AT29" s="109">
        <v>4</v>
      </c>
      <c r="AU29" s="109">
        <v>3</v>
      </c>
      <c r="BD29" s="111"/>
      <c r="BF29" s="109">
        <v>2</v>
      </c>
      <c r="BH29" s="109">
        <v>24</v>
      </c>
      <c r="BL29" s="109">
        <v>10</v>
      </c>
      <c r="BN29" s="111"/>
    </row>
    <row r="30" spans="1:66" s="111" customFormat="1" ht="75" x14ac:dyDescent="0.25">
      <c r="A30" s="107" t="s">
        <v>341</v>
      </c>
      <c r="B30" s="86" t="s">
        <v>228</v>
      </c>
      <c r="C30" s="85" t="s">
        <v>5</v>
      </c>
      <c r="D30" s="75">
        <v>1517</v>
      </c>
      <c r="E30" s="120">
        <f t="shared" si="0"/>
        <v>1517</v>
      </c>
      <c r="G30" s="111">
        <v>11</v>
      </c>
      <c r="H30" s="111">
        <v>20</v>
      </c>
      <c r="J30" s="111">
        <v>40</v>
      </c>
      <c r="K30" s="111">
        <v>20</v>
      </c>
      <c r="M30" s="111">
        <v>10</v>
      </c>
      <c r="N30" s="111">
        <v>12</v>
      </c>
      <c r="O30" s="111">
        <v>4</v>
      </c>
      <c r="Q30" s="111">
        <v>36</v>
      </c>
      <c r="R30" s="111">
        <v>10</v>
      </c>
      <c r="T30" s="111">
        <v>11</v>
      </c>
      <c r="V30" s="111">
        <v>20</v>
      </c>
      <c r="X30" s="111">
        <v>50</v>
      </c>
      <c r="Y30" s="111">
        <v>20</v>
      </c>
      <c r="Z30" s="111">
        <v>50</v>
      </c>
      <c r="AA30" s="111">
        <v>18</v>
      </c>
      <c r="AB30" s="111">
        <v>14</v>
      </c>
      <c r="AC30" s="111">
        <v>10</v>
      </c>
      <c r="AD30" s="111">
        <v>33</v>
      </c>
      <c r="AE30" s="111">
        <v>120</v>
      </c>
      <c r="AH30" s="111">
        <v>20</v>
      </c>
      <c r="AI30" s="111">
        <v>40</v>
      </c>
      <c r="AJ30" s="111">
        <v>24</v>
      </c>
      <c r="AM30" s="110">
        <v>110</v>
      </c>
      <c r="AN30" s="111">
        <v>50</v>
      </c>
      <c r="AO30" s="111">
        <v>40</v>
      </c>
      <c r="AP30" s="111">
        <v>20</v>
      </c>
      <c r="AQ30" s="111">
        <v>12</v>
      </c>
      <c r="AR30" s="111">
        <v>120</v>
      </c>
      <c r="AS30" s="111">
        <v>15</v>
      </c>
      <c r="AT30" s="111">
        <v>15</v>
      </c>
      <c r="AU30" s="111">
        <v>50</v>
      </c>
      <c r="AW30" s="111">
        <v>100</v>
      </c>
      <c r="AX30" s="111">
        <v>36</v>
      </c>
      <c r="AY30" s="111">
        <v>8</v>
      </c>
      <c r="AZ30" s="111">
        <v>8</v>
      </c>
      <c r="BA30" s="111">
        <v>12</v>
      </c>
      <c r="BB30" s="111">
        <v>5</v>
      </c>
      <c r="BD30" s="111">
        <v>108</v>
      </c>
      <c r="BE30" s="111">
        <v>30</v>
      </c>
      <c r="BF30" s="111">
        <v>50</v>
      </c>
      <c r="BG30" s="111">
        <v>30</v>
      </c>
      <c r="BI30" s="111">
        <v>30</v>
      </c>
      <c r="BJ30" s="111">
        <v>30</v>
      </c>
      <c r="BK30" s="111">
        <v>5</v>
      </c>
      <c r="BL30" s="111">
        <v>10</v>
      </c>
      <c r="BN30" s="111">
        <v>30</v>
      </c>
    </row>
    <row r="31" spans="1:66" s="109" customFormat="1" ht="90" x14ac:dyDescent="0.25">
      <c r="A31" s="73" t="s">
        <v>346</v>
      </c>
      <c r="B31" s="112" t="s">
        <v>345</v>
      </c>
      <c r="C31" s="85" t="s">
        <v>5</v>
      </c>
      <c r="D31" s="75">
        <v>216</v>
      </c>
      <c r="E31" s="120">
        <f t="shared" si="0"/>
        <v>216</v>
      </c>
      <c r="J31" s="109">
        <v>1</v>
      </c>
      <c r="L31" s="109">
        <v>2</v>
      </c>
      <c r="N31" s="109">
        <v>2</v>
      </c>
      <c r="P31" s="109">
        <v>3</v>
      </c>
      <c r="Q31" s="109">
        <v>24</v>
      </c>
      <c r="T31" s="109">
        <v>6</v>
      </c>
      <c r="W31" s="109">
        <v>3</v>
      </c>
      <c r="X31" s="109">
        <v>2</v>
      </c>
      <c r="Z31" s="109">
        <v>4</v>
      </c>
      <c r="AG31" s="109">
        <v>1</v>
      </c>
      <c r="AM31" s="110"/>
      <c r="AO31" s="109">
        <v>40</v>
      </c>
      <c r="BB31" s="109">
        <v>5</v>
      </c>
      <c r="BD31" s="111"/>
      <c r="BF31" s="109">
        <v>10</v>
      </c>
      <c r="BH31" s="109">
        <v>75</v>
      </c>
      <c r="BI31" s="109">
        <v>8</v>
      </c>
      <c r="BN31" s="111">
        <v>30</v>
      </c>
    </row>
    <row r="32" spans="1:66" s="109" customFormat="1" ht="90" x14ac:dyDescent="0.25">
      <c r="A32" s="73" t="s">
        <v>352</v>
      </c>
      <c r="B32" s="112" t="s">
        <v>344</v>
      </c>
      <c r="C32" s="85" t="s">
        <v>5</v>
      </c>
      <c r="D32" s="75">
        <v>41</v>
      </c>
      <c r="E32" s="120">
        <f t="shared" si="0"/>
        <v>41</v>
      </c>
      <c r="G32" s="109">
        <v>1</v>
      </c>
      <c r="H32" s="109">
        <v>10</v>
      </c>
      <c r="O32" s="109">
        <v>1</v>
      </c>
      <c r="S32" s="109">
        <v>2</v>
      </c>
      <c r="T32" s="109">
        <v>3</v>
      </c>
      <c r="V32" s="109">
        <v>2</v>
      </c>
      <c r="Y32" s="109">
        <v>2</v>
      </c>
      <c r="Z32" s="109">
        <v>4</v>
      </c>
      <c r="AM32" s="110"/>
      <c r="AO32" s="109">
        <v>5</v>
      </c>
      <c r="AW32" s="109">
        <v>10</v>
      </c>
      <c r="BB32" s="109">
        <v>1</v>
      </c>
      <c r="BD32" s="111"/>
      <c r="BN32" s="111"/>
    </row>
    <row r="33" spans="1:67" s="109" customFormat="1" ht="90" customHeight="1" x14ac:dyDescent="0.25">
      <c r="A33" s="73" t="s">
        <v>383</v>
      </c>
      <c r="B33" s="113" t="s">
        <v>465</v>
      </c>
      <c r="C33" s="85" t="s">
        <v>5</v>
      </c>
      <c r="D33" s="75">
        <v>50</v>
      </c>
      <c r="E33" s="120">
        <f t="shared" si="0"/>
        <v>50</v>
      </c>
      <c r="AM33" s="110"/>
      <c r="AN33" s="109">
        <v>50</v>
      </c>
      <c r="BD33" s="111"/>
      <c r="BN33" s="111"/>
    </row>
    <row r="34" spans="1:67" s="110" customFormat="1" x14ac:dyDescent="0.25">
      <c r="A34" s="77" t="s">
        <v>65</v>
      </c>
      <c r="B34" s="87" t="s">
        <v>66</v>
      </c>
      <c r="C34" s="95"/>
      <c r="D34" s="96"/>
      <c r="E34" s="120">
        <f t="shared" si="0"/>
        <v>0</v>
      </c>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N34" s="109"/>
      <c r="AO34" s="109"/>
      <c r="AP34" s="109"/>
      <c r="AQ34" s="109"/>
      <c r="AR34" s="109"/>
      <c r="AS34" s="109"/>
      <c r="AT34" s="109"/>
      <c r="AU34" s="109"/>
      <c r="AV34" s="109"/>
      <c r="AW34" s="109"/>
      <c r="AX34" s="109"/>
      <c r="AY34" s="109"/>
      <c r="AZ34" s="109"/>
      <c r="BA34" s="109"/>
      <c r="BB34" s="109"/>
      <c r="BC34" s="109"/>
      <c r="BD34" s="111"/>
      <c r="BE34" s="109"/>
      <c r="BF34" s="109"/>
      <c r="BG34" s="109"/>
      <c r="BH34" s="109"/>
      <c r="BI34" s="109"/>
      <c r="BJ34" s="109"/>
      <c r="BK34" s="109"/>
      <c r="BL34" s="109"/>
      <c r="BM34" s="109"/>
      <c r="BN34" s="111"/>
      <c r="BO34" s="109"/>
    </row>
    <row r="35" spans="1:67" s="109" customFormat="1" ht="105" x14ac:dyDescent="0.25">
      <c r="A35" s="73" t="s">
        <v>67</v>
      </c>
      <c r="B35" s="84" t="s">
        <v>12</v>
      </c>
      <c r="C35" s="85" t="s">
        <v>5</v>
      </c>
      <c r="D35" s="75">
        <v>2403</v>
      </c>
      <c r="E35" s="120">
        <f t="shared" si="0"/>
        <v>2403</v>
      </c>
      <c r="F35" s="109">
        <v>15</v>
      </c>
      <c r="G35" s="109">
        <v>10</v>
      </c>
      <c r="H35" s="109">
        <v>150</v>
      </c>
      <c r="L35" s="109">
        <v>10</v>
      </c>
      <c r="M35" s="109">
        <v>20</v>
      </c>
      <c r="N35" s="109">
        <v>10</v>
      </c>
      <c r="Q35" s="109">
        <v>72</v>
      </c>
      <c r="V35" s="109">
        <v>40</v>
      </c>
      <c r="W35" s="109">
        <v>26</v>
      </c>
      <c r="X35" s="109">
        <v>20</v>
      </c>
      <c r="Y35" s="109">
        <v>16</v>
      </c>
      <c r="AC35" s="109">
        <v>60</v>
      </c>
      <c r="AE35" s="109">
        <v>180</v>
      </c>
      <c r="AF35" s="109">
        <v>30</v>
      </c>
      <c r="AG35" s="109">
        <v>80</v>
      </c>
      <c r="AH35" s="109">
        <v>200</v>
      </c>
      <c r="AI35" s="109">
        <v>90</v>
      </c>
      <c r="AJ35" s="109">
        <v>96</v>
      </c>
      <c r="AK35" s="109">
        <v>60</v>
      </c>
      <c r="AL35" s="109">
        <v>70</v>
      </c>
      <c r="AM35" s="110">
        <v>110</v>
      </c>
      <c r="AN35" s="109">
        <v>40</v>
      </c>
      <c r="AO35" s="109">
        <v>50</v>
      </c>
      <c r="AP35" s="109">
        <v>60</v>
      </c>
      <c r="AQ35" s="109">
        <v>50</v>
      </c>
      <c r="AR35" s="109">
        <v>30</v>
      </c>
      <c r="AS35" s="109">
        <v>55</v>
      </c>
      <c r="AT35" s="109">
        <v>60</v>
      </c>
      <c r="AU35" s="109">
        <v>50</v>
      </c>
      <c r="AV35" s="109">
        <v>70</v>
      </c>
      <c r="AX35" s="109">
        <v>50</v>
      </c>
      <c r="AY35" s="109">
        <v>30</v>
      </c>
      <c r="AZ35" s="109">
        <v>36</v>
      </c>
      <c r="BB35" s="109">
        <v>26</v>
      </c>
      <c r="BC35" s="109">
        <v>70</v>
      </c>
      <c r="BD35" s="111">
        <v>108</v>
      </c>
      <c r="BE35" s="109">
        <v>50</v>
      </c>
      <c r="BF35" s="109">
        <v>50</v>
      </c>
      <c r="BG35" s="109">
        <v>60</v>
      </c>
      <c r="BH35" s="109">
        <v>20</v>
      </c>
      <c r="BI35" s="109">
        <v>35</v>
      </c>
      <c r="BJ35" s="109">
        <v>15</v>
      </c>
      <c r="BK35" s="109">
        <v>3</v>
      </c>
      <c r="BL35" s="109">
        <v>10</v>
      </c>
      <c r="BM35" s="109">
        <v>4</v>
      </c>
      <c r="BN35" s="111">
        <v>6</v>
      </c>
    </row>
    <row r="36" spans="1:67" s="109" customFormat="1" ht="105" x14ac:dyDescent="0.25">
      <c r="A36" s="73" t="s">
        <v>68</v>
      </c>
      <c r="B36" s="84" t="s">
        <v>29</v>
      </c>
      <c r="C36" s="85" t="s">
        <v>5</v>
      </c>
      <c r="D36" s="75">
        <v>1284</v>
      </c>
      <c r="E36" s="120">
        <f t="shared" si="0"/>
        <v>1284</v>
      </c>
      <c r="G36" s="109">
        <v>15</v>
      </c>
      <c r="I36" s="109">
        <v>25</v>
      </c>
      <c r="J36" s="109">
        <v>50</v>
      </c>
      <c r="K36" s="109">
        <v>50</v>
      </c>
      <c r="L36" s="109">
        <v>2</v>
      </c>
      <c r="M36" s="109">
        <v>10</v>
      </c>
      <c r="N36" s="109">
        <v>10</v>
      </c>
      <c r="O36" s="109">
        <v>80</v>
      </c>
      <c r="Q36" s="109">
        <v>5</v>
      </c>
      <c r="R36" s="109">
        <v>13</v>
      </c>
      <c r="S36" s="109">
        <v>30</v>
      </c>
      <c r="T36" s="109">
        <v>15</v>
      </c>
      <c r="U36" s="109">
        <v>50</v>
      </c>
      <c r="W36" s="109">
        <v>4</v>
      </c>
      <c r="X36" s="109">
        <v>20</v>
      </c>
      <c r="Y36" s="109">
        <v>32</v>
      </c>
      <c r="Z36" s="109">
        <v>100</v>
      </c>
      <c r="AA36" s="109">
        <v>60</v>
      </c>
      <c r="AB36" s="109">
        <v>70</v>
      </c>
      <c r="AD36" s="109">
        <v>120</v>
      </c>
      <c r="AJ36" s="109">
        <v>12</v>
      </c>
      <c r="AM36" s="110">
        <v>110</v>
      </c>
      <c r="AO36" s="109">
        <v>20</v>
      </c>
      <c r="AR36" s="109">
        <v>12</v>
      </c>
      <c r="AS36" s="109">
        <v>35</v>
      </c>
      <c r="AT36" s="109">
        <v>40</v>
      </c>
      <c r="AW36" s="109">
        <v>250</v>
      </c>
      <c r="AY36" s="109">
        <v>20</v>
      </c>
      <c r="BB36" s="109">
        <v>6</v>
      </c>
      <c r="BD36" s="111"/>
      <c r="BI36" s="109">
        <v>2</v>
      </c>
      <c r="BL36" s="109">
        <v>10</v>
      </c>
      <c r="BN36" s="111">
        <v>6</v>
      </c>
    </row>
    <row r="37" spans="1:67" s="109" customFormat="1" ht="60" x14ac:dyDescent="0.25">
      <c r="A37" s="73" t="s">
        <v>69</v>
      </c>
      <c r="B37" s="86" t="s">
        <v>326</v>
      </c>
      <c r="C37" s="85" t="s">
        <v>4</v>
      </c>
      <c r="D37" s="75">
        <v>520</v>
      </c>
      <c r="E37" s="120">
        <f t="shared" si="0"/>
        <v>520</v>
      </c>
      <c r="X37" s="109">
        <v>10</v>
      </c>
      <c r="AM37" s="110"/>
      <c r="AO37" s="109">
        <v>50</v>
      </c>
      <c r="BB37" s="109">
        <v>50</v>
      </c>
      <c r="BD37" s="111"/>
      <c r="BH37" s="109">
        <v>380</v>
      </c>
      <c r="BN37" s="111">
        <v>30</v>
      </c>
    </row>
    <row r="38" spans="1:67" s="109" customFormat="1" ht="92.25" customHeight="1" x14ac:dyDescent="0.25">
      <c r="A38" s="73" t="s">
        <v>70</v>
      </c>
      <c r="B38" s="114" t="s">
        <v>320</v>
      </c>
      <c r="C38" s="85" t="s">
        <v>5</v>
      </c>
      <c r="D38" s="75">
        <v>60</v>
      </c>
      <c r="E38" s="120">
        <f t="shared" si="0"/>
        <v>60</v>
      </c>
      <c r="AF38" s="109">
        <v>30</v>
      </c>
      <c r="AJ38" s="109">
        <v>20</v>
      </c>
      <c r="AM38" s="110"/>
      <c r="AO38" s="109">
        <v>10</v>
      </c>
      <c r="BD38" s="111"/>
      <c r="BN38" s="111"/>
    </row>
    <row r="39" spans="1:67" s="109" customFormat="1" ht="90" x14ac:dyDescent="0.25">
      <c r="A39" s="73" t="s">
        <v>71</v>
      </c>
      <c r="B39" s="114" t="s">
        <v>452</v>
      </c>
      <c r="C39" s="85" t="s">
        <v>5</v>
      </c>
      <c r="D39" s="75">
        <v>86</v>
      </c>
      <c r="E39" s="120">
        <f t="shared" si="0"/>
        <v>86</v>
      </c>
      <c r="AD39" s="109">
        <v>30</v>
      </c>
      <c r="AI39" s="109">
        <v>40</v>
      </c>
      <c r="AM39" s="110"/>
      <c r="AO39" s="109">
        <v>10</v>
      </c>
      <c r="BD39" s="111"/>
      <c r="BK39" s="109">
        <v>6</v>
      </c>
      <c r="BN39" s="111"/>
    </row>
    <row r="40" spans="1:67" s="109" customFormat="1" ht="75" x14ac:dyDescent="0.25">
      <c r="A40" s="73" t="s">
        <v>72</v>
      </c>
      <c r="B40" s="84" t="s">
        <v>385</v>
      </c>
      <c r="C40" s="85" t="s">
        <v>4</v>
      </c>
      <c r="D40" s="75">
        <v>3667</v>
      </c>
      <c r="E40" s="120">
        <f t="shared" si="0"/>
        <v>3667</v>
      </c>
      <c r="G40" s="109">
        <v>40</v>
      </c>
      <c r="J40" s="109">
        <v>30</v>
      </c>
      <c r="K40" s="109">
        <v>10</v>
      </c>
      <c r="L40" s="109">
        <v>10</v>
      </c>
      <c r="M40" s="109">
        <v>10</v>
      </c>
      <c r="N40" s="109">
        <v>10</v>
      </c>
      <c r="O40" s="109">
        <v>50</v>
      </c>
      <c r="P40" s="109">
        <v>50</v>
      </c>
      <c r="Q40" s="109">
        <v>240</v>
      </c>
      <c r="R40" s="109">
        <v>10</v>
      </c>
      <c r="T40" s="109">
        <v>24</v>
      </c>
      <c r="U40" s="109">
        <v>80</v>
      </c>
      <c r="V40" s="109">
        <v>30</v>
      </c>
      <c r="W40" s="109">
        <v>24</v>
      </c>
      <c r="X40" s="109">
        <v>20</v>
      </c>
      <c r="Y40" s="109">
        <v>36</v>
      </c>
      <c r="Z40" s="109">
        <v>96</v>
      </c>
      <c r="AA40" s="109">
        <v>72</v>
      </c>
      <c r="AB40" s="109">
        <v>140</v>
      </c>
      <c r="AD40" s="109">
        <v>100</v>
      </c>
      <c r="AE40" s="109">
        <v>120</v>
      </c>
      <c r="AG40" s="109">
        <v>60</v>
      </c>
      <c r="AH40" s="109">
        <v>300</v>
      </c>
      <c r="AI40" s="109">
        <v>100</v>
      </c>
      <c r="AJ40" s="109">
        <v>50</v>
      </c>
      <c r="AL40" s="109">
        <v>60</v>
      </c>
      <c r="AM40" s="110"/>
      <c r="AN40" s="109">
        <v>10</v>
      </c>
      <c r="AO40" s="109">
        <v>300</v>
      </c>
      <c r="AP40" s="109">
        <v>110</v>
      </c>
      <c r="AQ40" s="109">
        <v>60</v>
      </c>
      <c r="AR40" s="109">
        <v>500</v>
      </c>
      <c r="AT40" s="109">
        <v>35</v>
      </c>
      <c r="AY40" s="109">
        <v>80</v>
      </c>
      <c r="BB40" s="109">
        <v>100</v>
      </c>
      <c r="BC40" s="109">
        <v>50</v>
      </c>
      <c r="BD40" s="111">
        <v>120</v>
      </c>
      <c r="BE40" s="109">
        <v>90</v>
      </c>
      <c r="BF40" s="109">
        <v>100</v>
      </c>
      <c r="BG40" s="109">
        <v>40</v>
      </c>
      <c r="BI40" s="109">
        <v>50</v>
      </c>
      <c r="BJ40" s="109">
        <v>100</v>
      </c>
      <c r="BL40" s="109">
        <v>100</v>
      </c>
      <c r="BN40" s="111">
        <v>50</v>
      </c>
    </row>
    <row r="41" spans="1:67" s="109" customFormat="1" ht="180" x14ac:dyDescent="0.25">
      <c r="A41" s="73" t="s">
        <v>73</v>
      </c>
      <c r="B41" s="86" t="s">
        <v>232</v>
      </c>
      <c r="C41" s="85" t="s">
        <v>5</v>
      </c>
      <c r="D41" s="75">
        <v>5764</v>
      </c>
      <c r="E41" s="120">
        <f t="shared" si="0"/>
        <v>5764</v>
      </c>
      <c r="F41" s="109">
        <v>20</v>
      </c>
      <c r="G41" s="109">
        <v>100</v>
      </c>
      <c r="H41" s="109">
        <v>150</v>
      </c>
      <c r="I41" s="109">
        <v>80</v>
      </c>
      <c r="J41" s="109">
        <v>140</v>
      </c>
      <c r="K41" s="109">
        <v>60</v>
      </c>
      <c r="L41" s="109">
        <v>80</v>
      </c>
      <c r="M41" s="109">
        <v>20</v>
      </c>
      <c r="N41" s="109">
        <v>12</v>
      </c>
      <c r="O41" s="109">
        <v>200</v>
      </c>
      <c r="P41" s="109">
        <v>21</v>
      </c>
      <c r="Q41" s="109">
        <v>72</v>
      </c>
      <c r="S41" s="109">
        <v>20</v>
      </c>
      <c r="T41" s="109">
        <v>75</v>
      </c>
      <c r="U41" s="109">
        <v>80</v>
      </c>
      <c r="V41" s="109">
        <v>100</v>
      </c>
      <c r="W41" s="109">
        <v>48</v>
      </c>
      <c r="X41" s="109">
        <v>110</v>
      </c>
      <c r="Y41" s="109">
        <v>60</v>
      </c>
      <c r="Z41" s="109">
        <v>200</v>
      </c>
      <c r="AA41" s="109">
        <v>30</v>
      </c>
      <c r="AB41" s="109">
        <v>70</v>
      </c>
      <c r="AC41" s="109">
        <v>90</v>
      </c>
      <c r="AD41" s="109">
        <v>30</v>
      </c>
      <c r="AE41" s="109">
        <v>120</v>
      </c>
      <c r="AF41" s="109">
        <v>40</v>
      </c>
      <c r="AG41" s="109">
        <v>80</v>
      </c>
      <c r="AH41" s="109">
        <v>150</v>
      </c>
      <c r="AI41" s="109">
        <v>150</v>
      </c>
      <c r="AJ41" s="109">
        <v>350</v>
      </c>
      <c r="AK41" s="109">
        <v>40</v>
      </c>
      <c r="AL41" s="109">
        <v>160</v>
      </c>
      <c r="AM41" s="110"/>
      <c r="AN41" s="109">
        <v>132</v>
      </c>
      <c r="AO41" s="109">
        <v>100</v>
      </c>
      <c r="AP41" s="109">
        <v>130</v>
      </c>
      <c r="AQ41" s="109">
        <v>115</v>
      </c>
      <c r="AR41" s="109">
        <v>144</v>
      </c>
      <c r="AS41" s="109">
        <v>150</v>
      </c>
      <c r="AT41" s="109">
        <v>100</v>
      </c>
      <c r="AU41" s="109">
        <v>20</v>
      </c>
      <c r="AV41" s="109">
        <v>500</v>
      </c>
      <c r="AW41" s="109">
        <v>100</v>
      </c>
      <c r="AX41" s="109">
        <v>100</v>
      </c>
      <c r="AY41" s="109">
        <v>50</v>
      </c>
      <c r="BB41" s="109">
        <v>167</v>
      </c>
      <c r="BC41" s="109">
        <v>24</v>
      </c>
      <c r="BD41" s="111">
        <v>216</v>
      </c>
      <c r="BE41" s="109">
        <v>80</v>
      </c>
      <c r="BF41" s="109">
        <v>100</v>
      </c>
      <c r="BG41" s="109">
        <v>100</v>
      </c>
      <c r="BH41" s="109">
        <v>110</v>
      </c>
      <c r="BI41" s="109">
        <v>220</v>
      </c>
      <c r="BK41" s="109">
        <v>10</v>
      </c>
      <c r="BL41" s="109">
        <v>60</v>
      </c>
      <c r="BM41" s="109">
        <v>48</v>
      </c>
      <c r="BN41" s="111">
        <v>30</v>
      </c>
    </row>
    <row r="42" spans="1:67" s="109" customFormat="1" ht="75" x14ac:dyDescent="0.25">
      <c r="A42" s="73" t="s">
        <v>74</v>
      </c>
      <c r="B42" s="86" t="s">
        <v>233</v>
      </c>
      <c r="C42" s="85" t="s">
        <v>5</v>
      </c>
      <c r="D42" s="75">
        <v>585</v>
      </c>
      <c r="E42" s="120">
        <f t="shared" si="0"/>
        <v>585</v>
      </c>
      <c r="G42" s="109">
        <v>12</v>
      </c>
      <c r="H42" s="109">
        <v>10</v>
      </c>
      <c r="I42" s="109">
        <v>10</v>
      </c>
      <c r="J42" s="109">
        <v>5</v>
      </c>
      <c r="L42" s="109">
        <v>2</v>
      </c>
      <c r="M42" s="109">
        <v>10</v>
      </c>
      <c r="N42" s="109">
        <v>4</v>
      </c>
      <c r="O42" s="109">
        <v>12</v>
      </c>
      <c r="Q42" s="109">
        <v>12</v>
      </c>
      <c r="R42" s="109">
        <v>5</v>
      </c>
      <c r="S42" s="109">
        <v>5</v>
      </c>
      <c r="U42" s="109">
        <v>10</v>
      </c>
      <c r="V42" s="109">
        <v>20</v>
      </c>
      <c r="W42" s="109">
        <v>2</v>
      </c>
      <c r="X42" s="109">
        <v>15</v>
      </c>
      <c r="Y42" s="109">
        <v>4</v>
      </c>
      <c r="Z42" s="109">
        <v>4</v>
      </c>
      <c r="AA42" s="109">
        <v>18</v>
      </c>
      <c r="AC42" s="109">
        <v>10</v>
      </c>
      <c r="AD42" s="109">
        <v>4</v>
      </c>
      <c r="AE42" s="109">
        <v>5</v>
      </c>
      <c r="AI42" s="109">
        <v>20</v>
      </c>
      <c r="AJ42" s="109">
        <v>30</v>
      </c>
      <c r="AK42" s="109">
        <v>20</v>
      </c>
      <c r="AL42" s="109">
        <v>15</v>
      </c>
      <c r="AM42" s="110"/>
      <c r="AN42" s="109">
        <v>2</v>
      </c>
      <c r="AO42" s="109">
        <v>100</v>
      </c>
      <c r="AP42" s="109">
        <v>15</v>
      </c>
      <c r="AQ42" s="109">
        <v>20</v>
      </c>
      <c r="AR42" s="109">
        <v>30</v>
      </c>
      <c r="AT42" s="109">
        <v>20</v>
      </c>
      <c r="AU42" s="109">
        <v>5</v>
      </c>
      <c r="AX42" s="109">
        <v>25</v>
      </c>
      <c r="AY42" s="109">
        <v>10</v>
      </c>
      <c r="AZ42" s="109">
        <v>4</v>
      </c>
      <c r="BB42" s="109">
        <v>3</v>
      </c>
      <c r="BD42" s="111"/>
      <c r="BE42" s="109">
        <v>7</v>
      </c>
      <c r="BF42" s="109">
        <v>10</v>
      </c>
      <c r="BG42" s="109">
        <v>25</v>
      </c>
      <c r="BJ42" s="109">
        <v>28</v>
      </c>
      <c r="BK42" s="109">
        <v>2</v>
      </c>
      <c r="BL42" s="109">
        <v>5</v>
      </c>
      <c r="BN42" s="111">
        <v>10</v>
      </c>
    </row>
    <row r="43" spans="1:67" s="109" customFormat="1" ht="135" x14ac:dyDescent="0.25">
      <c r="A43" s="73" t="s">
        <v>77</v>
      </c>
      <c r="B43" s="86" t="s">
        <v>369</v>
      </c>
      <c r="C43" s="85" t="s">
        <v>30</v>
      </c>
      <c r="D43" s="75">
        <v>39110</v>
      </c>
      <c r="E43" s="120">
        <f t="shared" si="0"/>
        <v>39110</v>
      </c>
      <c r="G43" s="109">
        <v>300</v>
      </c>
      <c r="I43" s="109">
        <v>1300</v>
      </c>
      <c r="J43" s="109">
        <v>800</v>
      </c>
      <c r="L43" s="109">
        <v>1000</v>
      </c>
      <c r="N43" s="109">
        <v>700</v>
      </c>
      <c r="Q43" s="109">
        <v>480</v>
      </c>
      <c r="R43" s="109">
        <v>420</v>
      </c>
      <c r="S43" s="109">
        <v>250</v>
      </c>
      <c r="U43" s="109">
        <v>600</v>
      </c>
      <c r="W43" s="109">
        <v>800</v>
      </c>
      <c r="Y43" s="109">
        <v>500</v>
      </c>
      <c r="Z43" s="109">
        <v>5000</v>
      </c>
      <c r="AE43" s="109">
        <v>2500</v>
      </c>
      <c r="AL43" s="109">
        <v>500</v>
      </c>
      <c r="AM43" s="110"/>
      <c r="AO43" s="109">
        <v>2000</v>
      </c>
      <c r="AP43" s="109">
        <v>936</v>
      </c>
      <c r="AQ43" s="109">
        <v>800</v>
      </c>
      <c r="AR43" s="109">
        <v>60</v>
      </c>
      <c r="AW43" s="109">
        <v>500</v>
      </c>
      <c r="AY43" s="109">
        <v>80</v>
      </c>
      <c r="BD43" s="111"/>
      <c r="BF43" s="109">
        <v>14000</v>
      </c>
      <c r="BG43" s="109">
        <v>20</v>
      </c>
      <c r="BH43" s="109">
        <v>1700</v>
      </c>
      <c r="BJ43" s="109">
        <v>2900</v>
      </c>
      <c r="BK43" s="109">
        <v>800</v>
      </c>
      <c r="BM43" s="109">
        <v>64</v>
      </c>
      <c r="BN43" s="111">
        <v>100</v>
      </c>
    </row>
    <row r="44" spans="1:67" s="109" customFormat="1" ht="135" x14ac:dyDescent="0.25">
      <c r="A44" s="73" t="s">
        <v>79</v>
      </c>
      <c r="B44" s="84" t="s">
        <v>370</v>
      </c>
      <c r="C44" s="85" t="s">
        <v>30</v>
      </c>
      <c r="D44" s="75">
        <v>44686</v>
      </c>
      <c r="E44" s="120">
        <f>SUM(F44:BN44)</f>
        <v>44686</v>
      </c>
      <c r="F44" s="109">
        <v>700</v>
      </c>
      <c r="G44" s="109">
        <v>400</v>
      </c>
      <c r="H44" s="109">
        <v>1000</v>
      </c>
      <c r="K44" s="109">
        <v>170</v>
      </c>
      <c r="M44" s="109">
        <v>400</v>
      </c>
      <c r="N44" s="109">
        <v>150</v>
      </c>
      <c r="O44" s="109">
        <v>500</v>
      </c>
      <c r="R44" s="109">
        <v>72</v>
      </c>
      <c r="T44" s="109">
        <v>1300</v>
      </c>
      <c r="U44" s="109">
        <v>300</v>
      </c>
      <c r="V44" s="109">
        <v>1300</v>
      </c>
      <c r="X44" s="109">
        <v>600</v>
      </c>
      <c r="Y44" s="109">
        <v>70</v>
      </c>
      <c r="AA44" s="109">
        <v>960</v>
      </c>
      <c r="AB44" s="109">
        <v>300</v>
      </c>
      <c r="AC44" s="109">
        <v>750</v>
      </c>
      <c r="AD44" s="109">
        <v>750</v>
      </c>
      <c r="AF44" s="109">
        <v>1500</v>
      </c>
      <c r="AG44" s="109">
        <v>700</v>
      </c>
      <c r="AH44" s="109">
        <v>5000</v>
      </c>
      <c r="AI44" s="109">
        <v>150</v>
      </c>
      <c r="AJ44" s="109">
        <v>670</v>
      </c>
      <c r="AK44" s="109">
        <v>3000</v>
      </c>
      <c r="AM44" s="110">
        <v>1000</v>
      </c>
      <c r="AN44" s="109">
        <v>2500</v>
      </c>
      <c r="AO44" s="109">
        <v>1000</v>
      </c>
      <c r="AP44" s="109">
        <v>950</v>
      </c>
      <c r="AQ44" s="109">
        <v>900</v>
      </c>
      <c r="AS44" s="109">
        <v>600</v>
      </c>
      <c r="AT44" s="109">
        <v>5000</v>
      </c>
      <c r="AU44" s="109">
        <v>1500</v>
      </c>
      <c r="AV44" s="109">
        <v>450</v>
      </c>
      <c r="AW44" s="109">
        <v>5000</v>
      </c>
      <c r="AZ44" s="109">
        <v>612</v>
      </c>
      <c r="BB44" s="109">
        <v>684</v>
      </c>
      <c r="BC44" s="109">
        <v>360</v>
      </c>
      <c r="BD44" s="111">
        <v>800</v>
      </c>
      <c r="BF44" s="109">
        <v>180</v>
      </c>
      <c r="BG44" s="109">
        <v>20</v>
      </c>
      <c r="BH44" s="109">
        <v>250</v>
      </c>
      <c r="BI44" s="109">
        <v>1400</v>
      </c>
      <c r="BL44" s="109">
        <v>230</v>
      </c>
      <c r="BM44" s="109">
        <v>108</v>
      </c>
      <c r="BN44" s="111">
        <v>400</v>
      </c>
    </row>
    <row r="45" spans="1:67" s="109" customFormat="1" ht="105" x14ac:dyDescent="0.25">
      <c r="A45" s="73" t="s">
        <v>81</v>
      </c>
      <c r="B45" s="115" t="s">
        <v>360</v>
      </c>
      <c r="C45" s="85" t="s">
        <v>30</v>
      </c>
      <c r="D45" s="75">
        <v>23950</v>
      </c>
      <c r="E45" s="120">
        <f t="shared" si="0"/>
        <v>23950</v>
      </c>
      <c r="F45" s="116"/>
      <c r="G45" s="116"/>
      <c r="H45" s="116"/>
      <c r="I45" s="116"/>
      <c r="J45" s="116"/>
      <c r="K45" s="116"/>
      <c r="L45" s="116"/>
      <c r="M45" s="116"/>
      <c r="N45" s="116"/>
      <c r="O45" s="116"/>
      <c r="P45" s="116"/>
      <c r="Q45" s="116"/>
      <c r="R45" s="116"/>
      <c r="S45" s="116"/>
      <c r="T45" s="116"/>
      <c r="U45" s="116"/>
      <c r="V45" s="116"/>
      <c r="W45" s="116"/>
      <c r="X45" s="116"/>
      <c r="AC45" s="109">
        <v>1700</v>
      </c>
      <c r="AD45" s="109">
        <v>9000</v>
      </c>
      <c r="AE45" s="109">
        <v>1200</v>
      </c>
      <c r="AI45" s="109">
        <v>1400</v>
      </c>
      <c r="AJ45" s="109">
        <v>2000</v>
      </c>
      <c r="AL45" s="109">
        <v>650</v>
      </c>
      <c r="AM45" s="110"/>
      <c r="AO45" s="109">
        <v>1000</v>
      </c>
      <c r="AR45" s="109">
        <v>480</v>
      </c>
      <c r="AS45" s="109">
        <v>1200</v>
      </c>
      <c r="AU45" s="109">
        <v>500</v>
      </c>
      <c r="AX45" s="109">
        <v>1200</v>
      </c>
      <c r="AY45" s="109">
        <v>100</v>
      </c>
      <c r="BB45" s="109">
        <v>960</v>
      </c>
      <c r="BC45" s="109">
        <v>1440</v>
      </c>
      <c r="BD45" s="111"/>
      <c r="BF45" s="109">
        <v>20</v>
      </c>
      <c r="BG45" s="109">
        <v>500</v>
      </c>
      <c r="BH45" s="109">
        <v>200</v>
      </c>
      <c r="BN45" s="111">
        <v>400</v>
      </c>
    </row>
    <row r="46" spans="1:67" s="109" customFormat="1" ht="120" x14ac:dyDescent="0.25">
      <c r="A46" s="73" t="s">
        <v>82</v>
      </c>
      <c r="B46" s="84" t="s">
        <v>78</v>
      </c>
      <c r="C46" s="85" t="s">
        <v>30</v>
      </c>
      <c r="D46" s="75">
        <v>2528</v>
      </c>
      <c r="E46" s="120">
        <f t="shared" si="0"/>
        <v>2528</v>
      </c>
      <c r="G46" s="109">
        <v>150</v>
      </c>
      <c r="N46" s="109">
        <v>20</v>
      </c>
      <c r="O46" s="109">
        <v>36</v>
      </c>
      <c r="Q46" s="109">
        <v>20</v>
      </c>
      <c r="T46" s="109">
        <v>130</v>
      </c>
      <c r="W46" s="109">
        <v>10</v>
      </c>
      <c r="Y46" s="109">
        <v>30</v>
      </c>
      <c r="AB46" s="109">
        <v>80</v>
      </c>
      <c r="AE46" s="109">
        <v>500</v>
      </c>
      <c r="AJ46" s="109">
        <v>30</v>
      </c>
      <c r="AM46" s="110"/>
      <c r="AN46" s="109">
        <v>20</v>
      </c>
      <c r="AO46" s="109">
        <v>150</v>
      </c>
      <c r="AP46" s="109">
        <v>84</v>
      </c>
      <c r="AQ46" s="109">
        <v>40</v>
      </c>
      <c r="AS46" s="109">
        <v>30</v>
      </c>
      <c r="AU46" s="109">
        <v>30</v>
      </c>
      <c r="AY46" s="109">
        <v>40</v>
      </c>
      <c r="BD46" s="111"/>
      <c r="BF46" s="109">
        <v>20</v>
      </c>
      <c r="BG46" s="109">
        <v>20</v>
      </c>
      <c r="BH46" s="109">
        <v>64</v>
      </c>
      <c r="BI46" s="109">
        <v>24</v>
      </c>
      <c r="BJ46" s="109">
        <v>80</v>
      </c>
      <c r="BM46" s="109">
        <v>800</v>
      </c>
      <c r="BN46" s="111">
        <v>120</v>
      </c>
    </row>
    <row r="47" spans="1:67" s="109" customFormat="1" ht="135" x14ac:dyDescent="0.25">
      <c r="A47" s="83" t="s">
        <v>293</v>
      </c>
      <c r="B47" s="84" t="s">
        <v>80</v>
      </c>
      <c r="C47" s="85" t="s">
        <v>30</v>
      </c>
      <c r="D47" s="75">
        <v>7960</v>
      </c>
      <c r="E47" s="120">
        <f t="shared" si="0"/>
        <v>7960</v>
      </c>
      <c r="G47" s="109">
        <v>150</v>
      </c>
      <c r="J47" s="109">
        <v>110</v>
      </c>
      <c r="N47" s="109">
        <v>20</v>
      </c>
      <c r="O47" s="109">
        <v>80</v>
      </c>
      <c r="T47" s="109">
        <v>400</v>
      </c>
      <c r="U47" s="109">
        <v>600</v>
      </c>
      <c r="X47" s="109">
        <v>10</v>
      </c>
      <c r="Y47" s="109">
        <v>20</v>
      </c>
      <c r="AA47" s="109">
        <v>72</v>
      </c>
      <c r="AE47" s="109">
        <v>300</v>
      </c>
      <c r="AF47" s="109">
        <v>60</v>
      </c>
      <c r="AJ47" s="109">
        <v>900</v>
      </c>
      <c r="AK47" s="109">
        <v>30</v>
      </c>
      <c r="AM47" s="110"/>
      <c r="AN47" s="109">
        <v>40</v>
      </c>
      <c r="AO47" s="109">
        <v>100</v>
      </c>
      <c r="AT47" s="109">
        <v>1300</v>
      </c>
      <c r="AV47" s="109">
        <v>160</v>
      </c>
      <c r="AW47" s="109">
        <v>3000</v>
      </c>
      <c r="AX47" s="109">
        <v>30</v>
      </c>
      <c r="BA47" s="109">
        <v>4</v>
      </c>
      <c r="BB47" s="109">
        <v>114</v>
      </c>
      <c r="BD47" s="111"/>
      <c r="BF47" s="109">
        <v>200</v>
      </c>
      <c r="BG47" s="109">
        <v>20</v>
      </c>
      <c r="BK47" s="109">
        <v>100</v>
      </c>
      <c r="BM47" s="109">
        <v>20</v>
      </c>
      <c r="BN47" s="111">
        <v>120</v>
      </c>
    </row>
    <row r="48" spans="1:67" s="109" customFormat="1" ht="90" x14ac:dyDescent="0.25">
      <c r="A48" s="83" t="s">
        <v>294</v>
      </c>
      <c r="B48" s="84" t="s">
        <v>371</v>
      </c>
      <c r="C48" s="85" t="s">
        <v>5</v>
      </c>
      <c r="D48" s="75">
        <v>87626</v>
      </c>
      <c r="E48" s="120">
        <f t="shared" si="0"/>
        <v>87626</v>
      </c>
      <c r="F48" s="109">
        <v>3000</v>
      </c>
      <c r="H48" s="109">
        <v>600</v>
      </c>
      <c r="I48" s="109">
        <v>1000</v>
      </c>
      <c r="J48" s="109">
        <v>600</v>
      </c>
      <c r="K48" s="109">
        <v>1100</v>
      </c>
      <c r="L48" s="109">
        <v>50</v>
      </c>
      <c r="N48" s="109">
        <v>800</v>
      </c>
      <c r="O48" s="109">
        <v>200</v>
      </c>
      <c r="P48" s="109">
        <v>1000</v>
      </c>
      <c r="Q48" s="109">
        <v>100</v>
      </c>
      <c r="R48" s="109">
        <v>20</v>
      </c>
      <c r="S48" s="109">
        <v>500</v>
      </c>
      <c r="T48" s="109">
        <v>200</v>
      </c>
      <c r="W48" s="109">
        <v>40</v>
      </c>
      <c r="X48" s="109">
        <v>900</v>
      </c>
      <c r="Y48" s="109">
        <v>260</v>
      </c>
      <c r="Z48" s="109">
        <v>3500</v>
      </c>
      <c r="AA48" s="109">
        <v>80</v>
      </c>
      <c r="AB48" s="109">
        <v>2400</v>
      </c>
      <c r="AC48" s="109">
        <v>3000</v>
      </c>
      <c r="AD48" s="109">
        <v>20</v>
      </c>
      <c r="AE48" s="109">
        <v>60</v>
      </c>
      <c r="AF48" s="109">
        <v>2000</v>
      </c>
      <c r="AG48" s="109">
        <v>1300</v>
      </c>
      <c r="AH48" s="109">
        <v>5000</v>
      </c>
      <c r="AI48" s="109">
        <v>2400</v>
      </c>
      <c r="AJ48" s="109">
        <v>1200</v>
      </c>
      <c r="AK48" s="109">
        <v>3000</v>
      </c>
      <c r="AL48" s="109">
        <v>6000</v>
      </c>
      <c r="AM48" s="110">
        <v>21000</v>
      </c>
      <c r="AN48" s="109">
        <v>2500</v>
      </c>
      <c r="AO48" s="109">
        <v>3000</v>
      </c>
      <c r="AP48" s="109">
        <v>4000</v>
      </c>
      <c r="AQ48" s="109">
        <v>600</v>
      </c>
      <c r="AR48" s="109">
        <v>120</v>
      </c>
      <c r="AS48" s="109">
        <v>2200</v>
      </c>
      <c r="AT48" s="109">
        <v>700</v>
      </c>
      <c r="AU48" s="109">
        <v>1500</v>
      </c>
      <c r="AV48" s="109">
        <v>80</v>
      </c>
      <c r="AW48" s="109">
        <v>5000</v>
      </c>
      <c r="AX48" s="109">
        <v>500</v>
      </c>
      <c r="AY48" s="109">
        <v>10</v>
      </c>
      <c r="AZ48" s="109">
        <v>240</v>
      </c>
      <c r="BA48" s="109">
        <v>6</v>
      </c>
      <c r="BB48" s="109">
        <v>200</v>
      </c>
      <c r="BC48" s="109">
        <v>60</v>
      </c>
      <c r="BD48" s="111">
        <v>800</v>
      </c>
      <c r="BE48" s="109">
        <v>300</v>
      </c>
      <c r="BF48" s="109">
        <v>2400</v>
      </c>
      <c r="BG48" s="109">
        <v>500</v>
      </c>
      <c r="BI48" s="109">
        <v>500</v>
      </c>
      <c r="BL48" s="109">
        <v>380</v>
      </c>
      <c r="BM48" s="109">
        <v>700</v>
      </c>
      <c r="BN48" s="111"/>
    </row>
    <row r="49" spans="1:66" s="109" customFormat="1" ht="30" x14ac:dyDescent="0.25">
      <c r="A49" s="100" t="s">
        <v>359</v>
      </c>
      <c r="B49" s="84" t="s">
        <v>83</v>
      </c>
      <c r="C49" s="85" t="s">
        <v>4</v>
      </c>
      <c r="D49" s="75">
        <v>1074</v>
      </c>
      <c r="E49" s="120">
        <f t="shared" si="0"/>
        <v>1074</v>
      </c>
      <c r="G49" s="109">
        <v>14</v>
      </c>
      <c r="H49" s="109">
        <v>10</v>
      </c>
      <c r="I49" s="109">
        <v>6</v>
      </c>
      <c r="J49" s="109">
        <v>18</v>
      </c>
      <c r="K49" s="109">
        <v>7</v>
      </c>
      <c r="M49" s="109">
        <v>10</v>
      </c>
      <c r="N49" s="109">
        <v>2</v>
      </c>
      <c r="O49" s="109">
        <v>4</v>
      </c>
      <c r="P49" s="109">
        <v>14</v>
      </c>
      <c r="Q49" s="109">
        <v>10</v>
      </c>
      <c r="T49" s="109">
        <v>10</v>
      </c>
      <c r="U49" s="109">
        <v>10</v>
      </c>
      <c r="V49" s="109">
        <v>25</v>
      </c>
      <c r="W49" s="109">
        <v>6</v>
      </c>
      <c r="X49" s="109">
        <v>18</v>
      </c>
      <c r="Y49" s="109">
        <v>7</v>
      </c>
      <c r="Z49" s="109">
        <v>20</v>
      </c>
      <c r="AA49" s="109">
        <v>40</v>
      </c>
      <c r="AB49" s="109">
        <v>20</v>
      </c>
      <c r="AC49" s="109">
        <v>20</v>
      </c>
      <c r="AD49" s="109">
        <v>35</v>
      </c>
      <c r="AE49" s="109">
        <v>30</v>
      </c>
      <c r="AF49" s="109">
        <v>10</v>
      </c>
      <c r="AG49" s="109">
        <v>60</v>
      </c>
      <c r="AH49" s="109">
        <v>50</v>
      </c>
      <c r="AI49" s="109">
        <v>20</v>
      </c>
      <c r="AJ49" s="109">
        <v>30</v>
      </c>
      <c r="AK49" s="109">
        <v>20</v>
      </c>
      <c r="AL49" s="109">
        <v>25</v>
      </c>
      <c r="AM49" s="110">
        <v>12</v>
      </c>
      <c r="AN49" s="109">
        <v>14</v>
      </c>
      <c r="AO49" s="109">
        <v>40</v>
      </c>
      <c r="AP49" s="109">
        <v>30</v>
      </c>
      <c r="AQ49" s="109">
        <v>20</v>
      </c>
      <c r="AR49" s="109">
        <v>12</v>
      </c>
      <c r="AS49" s="109">
        <v>30</v>
      </c>
      <c r="AT49" s="109">
        <v>10</v>
      </c>
      <c r="AU49" s="109">
        <v>25</v>
      </c>
      <c r="AW49" s="109">
        <v>60</v>
      </c>
      <c r="AY49" s="109">
        <v>15</v>
      </c>
      <c r="AZ49" s="109">
        <v>5</v>
      </c>
      <c r="BB49" s="109">
        <v>30</v>
      </c>
      <c r="BD49" s="111">
        <v>50</v>
      </c>
      <c r="BE49" s="109">
        <v>20</v>
      </c>
      <c r="BF49" s="109">
        <v>28</v>
      </c>
      <c r="BG49" s="109">
        <v>25</v>
      </c>
      <c r="BH49" s="109">
        <v>12</v>
      </c>
      <c r="BI49" s="109">
        <v>30</v>
      </c>
      <c r="BJ49" s="109">
        <v>30</v>
      </c>
      <c r="BK49" s="109">
        <v>10</v>
      </c>
      <c r="BL49" s="109">
        <v>15</v>
      </c>
      <c r="BN49" s="111"/>
    </row>
    <row r="50" spans="1:66" s="109" customFormat="1" ht="60" x14ac:dyDescent="0.25">
      <c r="A50" s="105" t="s">
        <v>361</v>
      </c>
      <c r="B50" s="101" t="s">
        <v>367</v>
      </c>
      <c r="C50" s="101" t="s">
        <v>4</v>
      </c>
      <c r="D50" s="101">
        <v>309</v>
      </c>
      <c r="E50" s="120">
        <f t="shared" si="0"/>
        <v>309</v>
      </c>
      <c r="G50" s="109">
        <v>12</v>
      </c>
      <c r="H50" s="109">
        <v>10</v>
      </c>
      <c r="J50" s="109">
        <v>5</v>
      </c>
      <c r="N50" s="109">
        <v>1</v>
      </c>
      <c r="O50" s="109">
        <v>4</v>
      </c>
      <c r="T50" s="109">
        <v>3</v>
      </c>
      <c r="W50" s="109">
        <v>2</v>
      </c>
      <c r="X50" s="109">
        <v>6</v>
      </c>
      <c r="AA50" s="109">
        <v>12</v>
      </c>
      <c r="AB50" s="109">
        <v>10</v>
      </c>
      <c r="AD50" s="109">
        <v>4</v>
      </c>
      <c r="AH50" s="109">
        <v>20</v>
      </c>
      <c r="AI50" s="109">
        <v>30</v>
      </c>
      <c r="AJ50" s="109">
        <v>40</v>
      </c>
      <c r="AM50" s="110">
        <v>30</v>
      </c>
      <c r="AO50" s="109">
        <v>20</v>
      </c>
      <c r="AQ50" s="109">
        <v>12</v>
      </c>
      <c r="AS50" s="109">
        <v>20</v>
      </c>
      <c r="AV50" s="109">
        <v>1</v>
      </c>
      <c r="AX50" s="109">
        <v>6</v>
      </c>
      <c r="AY50" s="109">
        <v>2</v>
      </c>
      <c r="BB50" s="109">
        <v>7</v>
      </c>
      <c r="BC50" s="109">
        <v>5</v>
      </c>
      <c r="BD50" s="111"/>
      <c r="BF50" s="109">
        <v>10</v>
      </c>
      <c r="BG50" s="109">
        <v>5</v>
      </c>
      <c r="BI50" s="109">
        <v>8</v>
      </c>
      <c r="BJ50" s="109">
        <v>7</v>
      </c>
      <c r="BK50" s="109">
        <v>2</v>
      </c>
      <c r="BL50" s="109">
        <v>5</v>
      </c>
      <c r="BN50" s="111">
        <v>10</v>
      </c>
    </row>
    <row r="51" spans="1:66" s="109" customFormat="1" x14ac:dyDescent="0.25">
      <c r="A51" s="77" t="s">
        <v>84</v>
      </c>
      <c r="B51" s="88" t="s">
        <v>85</v>
      </c>
      <c r="C51" s="85"/>
      <c r="D51" s="78"/>
      <c r="E51" s="120">
        <f t="shared" si="0"/>
        <v>0</v>
      </c>
      <c r="AM51" s="110"/>
      <c r="BD51" s="111"/>
      <c r="BN51" s="111"/>
    </row>
    <row r="52" spans="1:66" s="109" customFormat="1" ht="150" x14ac:dyDescent="0.25">
      <c r="A52" s="73" t="s">
        <v>86</v>
      </c>
      <c r="B52" s="84" t="s">
        <v>235</v>
      </c>
      <c r="C52" s="85" t="s">
        <v>5</v>
      </c>
      <c r="D52" s="75">
        <v>1310</v>
      </c>
      <c r="E52" s="120">
        <f t="shared" si="0"/>
        <v>1310</v>
      </c>
      <c r="H52" s="109">
        <v>60</v>
      </c>
      <c r="J52" s="109">
        <v>10</v>
      </c>
      <c r="L52" s="109">
        <v>6</v>
      </c>
      <c r="M52" s="109">
        <v>10</v>
      </c>
      <c r="N52" s="109">
        <v>4</v>
      </c>
      <c r="O52" s="109">
        <v>18</v>
      </c>
      <c r="Q52" s="109">
        <v>72</v>
      </c>
      <c r="T52" s="109">
        <v>15</v>
      </c>
      <c r="W52" s="109">
        <v>36</v>
      </c>
      <c r="Z52" s="109">
        <v>20</v>
      </c>
      <c r="AA52" s="109">
        <v>12</v>
      </c>
      <c r="AC52" s="109">
        <v>60</v>
      </c>
      <c r="AD52" s="109">
        <v>11</v>
      </c>
      <c r="AG52" s="109">
        <v>2</v>
      </c>
      <c r="AH52" s="109">
        <v>20</v>
      </c>
      <c r="AI52" s="109">
        <v>20</v>
      </c>
      <c r="AJ52" s="109">
        <v>40</v>
      </c>
      <c r="AM52" s="110"/>
      <c r="AO52" s="109">
        <v>100</v>
      </c>
      <c r="AP52" s="109">
        <v>12</v>
      </c>
      <c r="AQ52" s="109">
        <v>12</v>
      </c>
      <c r="AS52" s="109">
        <v>15</v>
      </c>
      <c r="AT52" s="109">
        <v>100</v>
      </c>
      <c r="AU52" s="109">
        <v>70</v>
      </c>
      <c r="AV52" s="109">
        <v>40</v>
      </c>
      <c r="AX52" s="109">
        <v>36</v>
      </c>
      <c r="AY52" s="109">
        <v>50</v>
      </c>
      <c r="AZ52" s="109">
        <v>24</v>
      </c>
      <c r="BB52" s="109">
        <v>5</v>
      </c>
      <c r="BD52" s="111">
        <v>216</v>
      </c>
      <c r="BF52" s="109">
        <v>50</v>
      </c>
      <c r="BG52" s="109">
        <v>30</v>
      </c>
      <c r="BH52" s="109">
        <v>8</v>
      </c>
      <c r="BI52" s="109">
        <v>40</v>
      </c>
      <c r="BJ52" s="109">
        <v>50</v>
      </c>
      <c r="BK52" s="109">
        <v>6</v>
      </c>
      <c r="BN52" s="111">
        <v>30</v>
      </c>
    </row>
    <row r="53" spans="1:66" s="109" customFormat="1" ht="150" x14ac:dyDescent="0.25">
      <c r="A53" s="73" t="s">
        <v>87</v>
      </c>
      <c r="B53" s="84" t="s">
        <v>234</v>
      </c>
      <c r="C53" s="85" t="s">
        <v>5</v>
      </c>
      <c r="D53" s="75">
        <v>641</v>
      </c>
      <c r="E53" s="120">
        <f t="shared" si="0"/>
        <v>641</v>
      </c>
      <c r="F53" s="109">
        <v>4</v>
      </c>
      <c r="G53" s="109">
        <v>20</v>
      </c>
      <c r="H53" s="109">
        <v>20</v>
      </c>
      <c r="I53" s="109">
        <v>30</v>
      </c>
      <c r="J53" s="109">
        <v>20</v>
      </c>
      <c r="K53" s="109">
        <v>15</v>
      </c>
      <c r="L53" s="109">
        <v>12</v>
      </c>
      <c r="M53" s="109">
        <v>10</v>
      </c>
      <c r="N53" s="109">
        <v>12</v>
      </c>
      <c r="P53" s="109">
        <v>12</v>
      </c>
      <c r="R53" s="109">
        <v>5</v>
      </c>
      <c r="S53" s="109">
        <v>35</v>
      </c>
      <c r="U53" s="109">
        <v>20</v>
      </c>
      <c r="V53" s="109">
        <v>35</v>
      </c>
      <c r="W53" s="109">
        <v>5</v>
      </c>
      <c r="X53" s="109">
        <v>20</v>
      </c>
      <c r="Y53" s="109">
        <v>30</v>
      </c>
      <c r="Z53" s="109">
        <v>70</v>
      </c>
      <c r="AA53" s="109">
        <v>12</v>
      </c>
      <c r="AB53" s="109">
        <v>9</v>
      </c>
      <c r="AE53" s="109">
        <v>25</v>
      </c>
      <c r="AH53" s="109">
        <v>20</v>
      </c>
      <c r="AK53" s="109">
        <v>10</v>
      </c>
      <c r="AL53" s="109">
        <v>20</v>
      </c>
      <c r="AM53" s="110"/>
      <c r="AN53" s="109">
        <v>10</v>
      </c>
      <c r="AO53" s="109">
        <v>5</v>
      </c>
      <c r="AP53" s="109">
        <v>5</v>
      </c>
      <c r="AQ53" s="109">
        <v>20</v>
      </c>
      <c r="AR53" s="109">
        <v>6</v>
      </c>
      <c r="AT53" s="109">
        <v>15</v>
      </c>
      <c r="AW53" s="109">
        <v>20</v>
      </c>
      <c r="AX53" s="109">
        <v>5</v>
      </c>
      <c r="BB53" s="109">
        <v>25</v>
      </c>
      <c r="BC53" s="109">
        <v>12</v>
      </c>
      <c r="BD53" s="111"/>
      <c r="BE53" s="109">
        <v>5</v>
      </c>
      <c r="BF53" s="109">
        <v>26</v>
      </c>
      <c r="BG53" s="109">
        <v>6</v>
      </c>
      <c r="BL53" s="109">
        <v>2</v>
      </c>
      <c r="BM53" s="109">
        <v>3</v>
      </c>
      <c r="BN53" s="111">
        <v>5</v>
      </c>
    </row>
    <row r="54" spans="1:66" s="109" customFormat="1" ht="45" x14ac:dyDescent="0.25">
      <c r="A54" s="73" t="s">
        <v>88</v>
      </c>
      <c r="B54" s="84" t="s">
        <v>236</v>
      </c>
      <c r="C54" s="85" t="s">
        <v>5</v>
      </c>
      <c r="D54" s="75">
        <v>41</v>
      </c>
      <c r="E54" s="120">
        <f t="shared" si="0"/>
        <v>41</v>
      </c>
      <c r="M54" s="109">
        <v>10</v>
      </c>
      <c r="N54" s="109">
        <v>1</v>
      </c>
      <c r="X54" s="109">
        <v>5</v>
      </c>
      <c r="AM54" s="110"/>
      <c r="AO54" s="109">
        <v>20</v>
      </c>
      <c r="BC54" s="109">
        <v>3</v>
      </c>
      <c r="BD54" s="111"/>
      <c r="BF54" s="109">
        <v>2</v>
      </c>
      <c r="BN54" s="111"/>
    </row>
    <row r="55" spans="1:66" s="109" customFormat="1" ht="45" x14ac:dyDescent="0.25">
      <c r="A55" s="73" t="s">
        <v>89</v>
      </c>
      <c r="B55" s="84" t="s">
        <v>237</v>
      </c>
      <c r="C55" s="85" t="s">
        <v>5</v>
      </c>
      <c r="D55" s="75">
        <v>20</v>
      </c>
      <c r="E55" s="120">
        <f t="shared" si="0"/>
        <v>20</v>
      </c>
      <c r="M55" s="109">
        <v>10</v>
      </c>
      <c r="AM55" s="110"/>
      <c r="AO55" s="109">
        <v>6</v>
      </c>
      <c r="BD55" s="111"/>
      <c r="BF55" s="109">
        <v>4</v>
      </c>
      <c r="BN55" s="111"/>
    </row>
    <row r="56" spans="1:66" s="109" customFormat="1" ht="45" x14ac:dyDescent="0.25">
      <c r="A56" s="73" t="s">
        <v>90</v>
      </c>
      <c r="B56" s="84" t="s">
        <v>274</v>
      </c>
      <c r="C56" s="85" t="s">
        <v>5</v>
      </c>
      <c r="D56" s="75">
        <v>29</v>
      </c>
      <c r="E56" s="120">
        <f t="shared" si="0"/>
        <v>29</v>
      </c>
      <c r="N56" s="109">
        <v>1</v>
      </c>
      <c r="O56" s="109">
        <v>6</v>
      </c>
      <c r="X56" s="109">
        <v>3</v>
      </c>
      <c r="AD56" s="109">
        <v>2</v>
      </c>
      <c r="AM56" s="110"/>
      <c r="AW56" s="109">
        <v>6</v>
      </c>
      <c r="BC56" s="109">
        <v>3</v>
      </c>
      <c r="BD56" s="111"/>
      <c r="BG56" s="109">
        <v>3</v>
      </c>
      <c r="BM56" s="109">
        <v>5</v>
      </c>
      <c r="BN56" s="111"/>
    </row>
    <row r="57" spans="1:66" s="109" customFormat="1" ht="30" x14ac:dyDescent="0.25">
      <c r="A57" s="73" t="s">
        <v>91</v>
      </c>
      <c r="B57" s="84" t="s">
        <v>238</v>
      </c>
      <c r="C57" s="85" t="s">
        <v>5</v>
      </c>
      <c r="D57" s="75">
        <v>30</v>
      </c>
      <c r="E57" s="120">
        <f t="shared" si="0"/>
        <v>30</v>
      </c>
      <c r="M57" s="109">
        <v>10</v>
      </c>
      <c r="N57" s="109">
        <v>1</v>
      </c>
      <c r="P57" s="109">
        <v>3</v>
      </c>
      <c r="X57" s="109">
        <v>4</v>
      </c>
      <c r="AD57" s="109">
        <v>1</v>
      </c>
      <c r="AM57" s="110"/>
      <c r="BC57" s="109">
        <v>3</v>
      </c>
      <c r="BD57" s="111"/>
      <c r="BG57" s="109">
        <v>2</v>
      </c>
      <c r="BM57" s="109">
        <v>6</v>
      </c>
      <c r="BN57" s="111"/>
    </row>
    <row r="58" spans="1:66" s="109" customFormat="1" ht="60" x14ac:dyDescent="0.25">
      <c r="A58" s="73" t="s">
        <v>92</v>
      </c>
      <c r="B58" s="84" t="s">
        <v>239</v>
      </c>
      <c r="C58" s="85" t="s">
        <v>5</v>
      </c>
      <c r="D58" s="75">
        <v>40</v>
      </c>
      <c r="E58" s="120">
        <f t="shared" si="0"/>
        <v>40</v>
      </c>
      <c r="G58" s="109">
        <v>3</v>
      </c>
      <c r="H58" s="109">
        <v>2</v>
      </c>
      <c r="I58" s="109">
        <v>4</v>
      </c>
      <c r="J58" s="109">
        <v>2</v>
      </c>
      <c r="K58" s="109">
        <v>2</v>
      </c>
      <c r="M58" s="109">
        <v>10</v>
      </c>
      <c r="N58" s="109">
        <v>1</v>
      </c>
      <c r="O58" s="109">
        <v>3</v>
      </c>
      <c r="Q58" s="109">
        <v>2</v>
      </c>
      <c r="T58" s="109">
        <v>2</v>
      </c>
      <c r="X58" s="109">
        <v>2</v>
      </c>
      <c r="AD58" s="109">
        <v>1</v>
      </c>
      <c r="AM58" s="110"/>
      <c r="AW58" s="109">
        <v>2</v>
      </c>
      <c r="BB58" s="109">
        <v>1</v>
      </c>
      <c r="BD58" s="111"/>
      <c r="BF58" s="109">
        <v>1</v>
      </c>
      <c r="BG58" s="109">
        <v>2</v>
      </c>
      <c r="BN58" s="111"/>
    </row>
    <row r="59" spans="1:66" s="109" customFormat="1" x14ac:dyDescent="0.25">
      <c r="A59" s="73" t="s">
        <v>93</v>
      </c>
      <c r="B59" s="84" t="s">
        <v>243</v>
      </c>
      <c r="C59" s="85" t="s">
        <v>5</v>
      </c>
      <c r="D59" s="75">
        <v>211</v>
      </c>
      <c r="E59" s="120">
        <f t="shared" si="0"/>
        <v>211</v>
      </c>
      <c r="G59" s="109">
        <v>2</v>
      </c>
      <c r="J59" s="109">
        <v>4</v>
      </c>
      <c r="N59" s="109">
        <v>1</v>
      </c>
      <c r="O59" s="109">
        <v>6</v>
      </c>
      <c r="P59" s="109">
        <v>50</v>
      </c>
      <c r="R59" s="109">
        <v>1</v>
      </c>
      <c r="U59" s="109">
        <v>2</v>
      </c>
      <c r="V59" s="109">
        <v>2</v>
      </c>
      <c r="W59" s="109">
        <v>9</v>
      </c>
      <c r="X59" s="109">
        <v>2</v>
      </c>
      <c r="Y59" s="109">
        <v>6</v>
      </c>
      <c r="Z59" s="109">
        <v>6</v>
      </c>
      <c r="AM59" s="110"/>
      <c r="AN59" s="109">
        <v>120</v>
      </c>
      <c r="BD59" s="111"/>
      <c r="BN59" s="111"/>
    </row>
    <row r="60" spans="1:66" s="109" customFormat="1" x14ac:dyDescent="0.25">
      <c r="A60" s="73" t="s">
        <v>94</v>
      </c>
      <c r="B60" s="84" t="s">
        <v>95</v>
      </c>
      <c r="C60" s="85" t="s">
        <v>4</v>
      </c>
      <c r="D60" s="75">
        <v>1221</v>
      </c>
      <c r="E60" s="120">
        <f t="shared" si="0"/>
        <v>1221</v>
      </c>
      <c r="F60" s="109">
        <v>5</v>
      </c>
      <c r="G60" s="109">
        <v>10</v>
      </c>
      <c r="J60" s="109">
        <v>20</v>
      </c>
      <c r="L60" s="109">
        <v>4</v>
      </c>
      <c r="M60" s="109">
        <v>20</v>
      </c>
      <c r="N60" s="109">
        <v>4</v>
      </c>
      <c r="O60" s="109">
        <v>340</v>
      </c>
      <c r="Q60" s="109">
        <v>10</v>
      </c>
      <c r="U60" s="109">
        <v>70</v>
      </c>
      <c r="V60" s="109">
        <v>10</v>
      </c>
      <c r="W60" s="109">
        <v>6</v>
      </c>
      <c r="Y60" s="109">
        <v>10</v>
      </c>
      <c r="Z60" s="109">
        <v>30</v>
      </c>
      <c r="AI60" s="109">
        <v>100</v>
      </c>
      <c r="AM60" s="110"/>
      <c r="AR60" s="109">
        <v>120</v>
      </c>
      <c r="BB60" s="109">
        <v>20</v>
      </c>
      <c r="BD60" s="111"/>
      <c r="BF60" s="109">
        <v>400</v>
      </c>
      <c r="BG60" s="109">
        <v>30</v>
      </c>
      <c r="BH60" s="109">
        <v>12</v>
      </c>
      <c r="BN60" s="111"/>
    </row>
    <row r="61" spans="1:66" s="109" customFormat="1" ht="45" x14ac:dyDescent="0.25">
      <c r="A61" s="73" t="s">
        <v>96</v>
      </c>
      <c r="B61" s="84" t="s">
        <v>13</v>
      </c>
      <c r="C61" s="85" t="s">
        <v>4</v>
      </c>
      <c r="D61" s="75">
        <v>1216</v>
      </c>
      <c r="E61" s="120">
        <f t="shared" si="0"/>
        <v>1216</v>
      </c>
      <c r="G61" s="109">
        <v>20</v>
      </c>
      <c r="H61" s="109">
        <v>20</v>
      </c>
      <c r="I61" s="109">
        <v>120</v>
      </c>
      <c r="J61" s="109">
        <v>20</v>
      </c>
      <c r="K61" s="109">
        <v>30</v>
      </c>
      <c r="L61" s="109">
        <v>10</v>
      </c>
      <c r="M61" s="109">
        <v>30</v>
      </c>
      <c r="N61" s="109">
        <v>20</v>
      </c>
      <c r="O61" s="109">
        <v>50</v>
      </c>
      <c r="P61" s="109">
        <v>30</v>
      </c>
      <c r="Q61" s="109">
        <v>96</v>
      </c>
      <c r="R61" s="109">
        <v>15</v>
      </c>
      <c r="S61" s="109">
        <v>40</v>
      </c>
      <c r="T61" s="109">
        <v>40</v>
      </c>
      <c r="V61" s="109">
        <v>30</v>
      </c>
      <c r="W61" s="109">
        <v>15</v>
      </c>
      <c r="X61" s="109">
        <v>20</v>
      </c>
      <c r="Y61" s="109">
        <v>24</v>
      </c>
      <c r="Z61" s="109">
        <v>120</v>
      </c>
      <c r="AA61" s="109">
        <v>30</v>
      </c>
      <c r="AH61" s="109">
        <v>50</v>
      </c>
      <c r="AJ61" s="109">
        <v>30</v>
      </c>
      <c r="AL61" s="109">
        <v>30</v>
      </c>
      <c r="AM61" s="110">
        <v>30</v>
      </c>
      <c r="AO61" s="109">
        <v>100</v>
      </c>
      <c r="AP61" s="109">
        <v>30</v>
      </c>
      <c r="AQ61" s="109">
        <v>36</v>
      </c>
      <c r="AR61" s="109">
        <v>60</v>
      </c>
      <c r="BD61" s="111"/>
      <c r="BF61" s="109">
        <v>30</v>
      </c>
      <c r="BG61" s="109">
        <v>30</v>
      </c>
      <c r="BI61" s="109">
        <v>10</v>
      </c>
      <c r="BN61" s="111"/>
    </row>
    <row r="62" spans="1:66" s="109" customFormat="1" ht="30" x14ac:dyDescent="0.25">
      <c r="A62" s="73" t="s">
        <v>97</v>
      </c>
      <c r="B62" s="86" t="s">
        <v>14</v>
      </c>
      <c r="C62" s="85" t="s">
        <v>4</v>
      </c>
      <c r="D62" s="75">
        <v>5469</v>
      </c>
      <c r="E62" s="120">
        <f t="shared" si="0"/>
        <v>5469</v>
      </c>
      <c r="G62" s="109">
        <v>300</v>
      </c>
      <c r="H62" s="109">
        <v>250</v>
      </c>
      <c r="I62" s="109">
        <v>120</v>
      </c>
      <c r="J62" s="109">
        <v>210</v>
      </c>
      <c r="L62" s="109">
        <v>70</v>
      </c>
      <c r="M62" s="109">
        <v>50</v>
      </c>
      <c r="N62" s="109">
        <v>50</v>
      </c>
      <c r="P62" s="109">
        <v>30</v>
      </c>
      <c r="Q62" s="109">
        <v>84</v>
      </c>
      <c r="R62" s="109">
        <v>48</v>
      </c>
      <c r="S62" s="109">
        <v>100</v>
      </c>
      <c r="V62" s="109">
        <v>400</v>
      </c>
      <c r="W62" s="109">
        <v>50</v>
      </c>
      <c r="X62" s="109">
        <v>210</v>
      </c>
      <c r="Y62" s="109">
        <v>150</v>
      </c>
      <c r="Z62" s="109">
        <v>600</v>
      </c>
      <c r="AA62" s="109">
        <v>90</v>
      </c>
      <c r="AB62" s="109">
        <v>140</v>
      </c>
      <c r="AC62" s="109">
        <v>90</v>
      </c>
      <c r="AD62" s="109">
        <v>30</v>
      </c>
      <c r="AF62" s="109">
        <v>100</v>
      </c>
      <c r="AH62" s="109">
        <v>100</v>
      </c>
      <c r="AI62" s="109">
        <v>150</v>
      </c>
      <c r="AJ62" s="109">
        <v>50</v>
      </c>
      <c r="AL62" s="109">
        <v>100</v>
      </c>
      <c r="AM62" s="110">
        <v>50</v>
      </c>
      <c r="AN62" s="109">
        <v>10</v>
      </c>
      <c r="AO62" s="109">
        <v>150</v>
      </c>
      <c r="AP62" s="109">
        <v>100</v>
      </c>
      <c r="AQ62" s="109">
        <v>45</v>
      </c>
      <c r="AR62" s="109">
        <v>80</v>
      </c>
      <c r="AS62" s="109">
        <v>40</v>
      </c>
      <c r="AT62" s="109">
        <v>50</v>
      </c>
      <c r="AU62" s="109">
        <v>50</v>
      </c>
      <c r="AV62" s="109">
        <v>40</v>
      </c>
      <c r="AX62" s="109">
        <v>30</v>
      </c>
      <c r="AZ62" s="109">
        <v>2</v>
      </c>
      <c r="BB62" s="109">
        <v>250</v>
      </c>
      <c r="BC62" s="109">
        <v>100</v>
      </c>
      <c r="BD62" s="111">
        <v>600</v>
      </c>
      <c r="BE62" s="109">
        <v>150</v>
      </c>
      <c r="BF62" s="109">
        <v>20</v>
      </c>
      <c r="BG62" s="109">
        <v>50</v>
      </c>
      <c r="BI62" s="109">
        <v>80</v>
      </c>
      <c r="BN62" s="111"/>
    </row>
    <row r="63" spans="1:66" s="109" customFormat="1" ht="195" x14ac:dyDescent="0.25">
      <c r="A63" s="73" t="s">
        <v>98</v>
      </c>
      <c r="B63" s="84" t="s">
        <v>240</v>
      </c>
      <c r="C63" s="85" t="s">
        <v>5</v>
      </c>
      <c r="D63" s="75">
        <v>225</v>
      </c>
      <c r="E63" s="120">
        <f t="shared" si="0"/>
        <v>225</v>
      </c>
      <c r="G63" s="109">
        <v>4</v>
      </c>
      <c r="H63" s="109">
        <v>6</v>
      </c>
      <c r="I63" s="109">
        <v>5</v>
      </c>
      <c r="J63" s="109">
        <v>6</v>
      </c>
      <c r="K63" s="109">
        <v>10</v>
      </c>
      <c r="L63" s="109">
        <v>1</v>
      </c>
      <c r="M63" s="109">
        <v>3</v>
      </c>
      <c r="N63" s="109">
        <v>2</v>
      </c>
      <c r="P63" s="109">
        <v>1</v>
      </c>
      <c r="Q63" s="109">
        <v>12</v>
      </c>
      <c r="R63" s="109">
        <v>1</v>
      </c>
      <c r="T63" s="109">
        <v>8</v>
      </c>
      <c r="U63" s="109">
        <v>10</v>
      </c>
      <c r="V63" s="109">
        <v>4</v>
      </c>
      <c r="X63" s="109">
        <v>6</v>
      </c>
      <c r="Y63" s="109">
        <v>2</v>
      </c>
      <c r="Z63" s="109">
        <v>4</v>
      </c>
      <c r="AA63" s="109">
        <v>4</v>
      </c>
      <c r="AB63" s="109">
        <v>1</v>
      </c>
      <c r="AC63" s="109">
        <v>4</v>
      </c>
      <c r="AD63" s="109">
        <v>5</v>
      </c>
      <c r="AF63" s="109">
        <v>1</v>
      </c>
      <c r="AG63" s="109">
        <v>2</v>
      </c>
      <c r="AH63" s="109">
        <v>5</v>
      </c>
      <c r="AI63" s="109">
        <v>5</v>
      </c>
      <c r="AJ63" s="109">
        <v>3</v>
      </c>
      <c r="AL63" s="109">
        <v>5</v>
      </c>
      <c r="AM63" s="110"/>
      <c r="AN63" s="109">
        <v>6</v>
      </c>
      <c r="AO63" s="109">
        <v>10</v>
      </c>
      <c r="AP63" s="109">
        <v>5</v>
      </c>
      <c r="AQ63" s="109">
        <v>1</v>
      </c>
      <c r="AR63" s="109">
        <v>48</v>
      </c>
      <c r="AS63" s="109">
        <v>3</v>
      </c>
      <c r="AU63" s="109">
        <v>3</v>
      </c>
      <c r="AV63" s="109">
        <v>4</v>
      </c>
      <c r="AY63" s="109">
        <v>2</v>
      </c>
      <c r="AZ63" s="109">
        <v>2</v>
      </c>
      <c r="BB63" s="109">
        <v>3</v>
      </c>
      <c r="BD63" s="111"/>
      <c r="BF63" s="109">
        <v>2</v>
      </c>
      <c r="BG63" s="109">
        <v>3</v>
      </c>
      <c r="BI63" s="109">
        <v>5</v>
      </c>
      <c r="BJ63" s="109">
        <v>1</v>
      </c>
      <c r="BM63" s="109">
        <v>2</v>
      </c>
      <c r="BN63" s="111">
        <v>5</v>
      </c>
    </row>
    <row r="64" spans="1:66" s="109" customFormat="1" ht="195" x14ac:dyDescent="0.25">
      <c r="A64" s="73" t="s">
        <v>99</v>
      </c>
      <c r="B64" s="84" t="s">
        <v>327</v>
      </c>
      <c r="C64" s="85" t="s">
        <v>5</v>
      </c>
      <c r="D64" s="75">
        <v>323</v>
      </c>
      <c r="E64" s="120">
        <f t="shared" si="0"/>
        <v>323</v>
      </c>
      <c r="G64" s="109">
        <v>4</v>
      </c>
      <c r="H64" s="109">
        <v>10</v>
      </c>
      <c r="I64" s="109">
        <v>6</v>
      </c>
      <c r="J64" s="109">
        <v>6</v>
      </c>
      <c r="K64" s="109">
        <v>20</v>
      </c>
      <c r="L64" s="109">
        <v>3</v>
      </c>
      <c r="N64" s="109">
        <v>2</v>
      </c>
      <c r="O64" s="109">
        <v>3</v>
      </c>
      <c r="P64" s="109">
        <v>4</v>
      </c>
      <c r="Q64" s="109">
        <v>12</v>
      </c>
      <c r="R64" s="109">
        <v>1</v>
      </c>
      <c r="S64" s="109">
        <v>4</v>
      </c>
      <c r="T64" s="109">
        <v>8</v>
      </c>
      <c r="V64" s="109">
        <v>6</v>
      </c>
      <c r="W64" s="109">
        <v>4</v>
      </c>
      <c r="X64" s="109">
        <v>6</v>
      </c>
      <c r="Y64" s="109">
        <v>2</v>
      </c>
      <c r="Z64" s="109">
        <v>1</v>
      </c>
      <c r="AA64" s="109">
        <v>4</v>
      </c>
      <c r="AB64" s="109">
        <v>2</v>
      </c>
      <c r="AC64" s="109">
        <v>6</v>
      </c>
      <c r="AD64" s="109">
        <v>1</v>
      </c>
      <c r="AE64" s="109">
        <v>12</v>
      </c>
      <c r="AF64" s="109">
        <v>1</v>
      </c>
      <c r="AG64" s="109">
        <v>2</v>
      </c>
      <c r="AH64" s="109">
        <v>5</v>
      </c>
      <c r="AI64" s="109">
        <v>4</v>
      </c>
      <c r="AJ64" s="109">
        <v>4</v>
      </c>
      <c r="AL64" s="109">
        <v>5</v>
      </c>
      <c r="AM64" s="110">
        <v>1</v>
      </c>
      <c r="AN64" s="109">
        <v>5</v>
      </c>
      <c r="AO64" s="109">
        <v>10</v>
      </c>
      <c r="AP64" s="109">
        <v>3</v>
      </c>
      <c r="AQ64" s="109">
        <v>1</v>
      </c>
      <c r="AR64" s="109">
        <v>48</v>
      </c>
      <c r="AS64" s="109">
        <v>4</v>
      </c>
      <c r="AU64" s="109">
        <v>10</v>
      </c>
      <c r="AV64" s="109">
        <v>4</v>
      </c>
      <c r="AX64" s="109">
        <v>8</v>
      </c>
      <c r="AY64" s="109">
        <v>3</v>
      </c>
      <c r="AZ64" s="109">
        <v>1</v>
      </c>
      <c r="BB64" s="109">
        <v>14</v>
      </c>
      <c r="BC64" s="109">
        <v>2</v>
      </c>
      <c r="BD64" s="111"/>
      <c r="BF64" s="109">
        <v>8</v>
      </c>
      <c r="BG64" s="109">
        <v>3</v>
      </c>
      <c r="BH64" s="109">
        <v>34</v>
      </c>
      <c r="BI64" s="109">
        <v>4</v>
      </c>
      <c r="BJ64" s="109">
        <v>2</v>
      </c>
      <c r="BK64" s="109">
        <v>1</v>
      </c>
      <c r="BL64" s="109">
        <v>2</v>
      </c>
      <c r="BM64" s="109">
        <v>7</v>
      </c>
      <c r="BN64" s="111"/>
    </row>
    <row r="65" spans="1:66" s="109" customFormat="1" ht="60" x14ac:dyDescent="0.25">
      <c r="A65" s="73" t="s">
        <v>100</v>
      </c>
      <c r="B65" s="84" t="s">
        <v>242</v>
      </c>
      <c r="C65" s="85" t="s">
        <v>5</v>
      </c>
      <c r="D65" s="75">
        <v>22</v>
      </c>
      <c r="E65" s="120">
        <f t="shared" si="0"/>
        <v>22</v>
      </c>
      <c r="G65" s="109">
        <v>4</v>
      </c>
      <c r="M65" s="109">
        <v>2</v>
      </c>
      <c r="AM65" s="110"/>
      <c r="AO65" s="109">
        <v>10</v>
      </c>
      <c r="BB65" s="109">
        <v>5</v>
      </c>
      <c r="BD65" s="111"/>
      <c r="BK65" s="109">
        <v>1</v>
      </c>
      <c r="BN65" s="111"/>
    </row>
    <row r="66" spans="1:66" s="109" customFormat="1" ht="60" x14ac:dyDescent="0.25">
      <c r="A66" s="73" t="s">
        <v>101</v>
      </c>
      <c r="B66" s="84" t="s">
        <v>244</v>
      </c>
      <c r="C66" s="85" t="s">
        <v>5</v>
      </c>
      <c r="D66" s="75">
        <v>60</v>
      </c>
      <c r="E66" s="120">
        <f t="shared" si="0"/>
        <v>60</v>
      </c>
      <c r="G66" s="109">
        <v>4</v>
      </c>
      <c r="AM66" s="110"/>
      <c r="AO66" s="109">
        <v>10</v>
      </c>
      <c r="BB66" s="109">
        <v>5</v>
      </c>
      <c r="BD66" s="111">
        <v>33</v>
      </c>
      <c r="BE66" s="109">
        <v>2</v>
      </c>
      <c r="BH66" s="109">
        <v>6</v>
      </c>
      <c r="BN66" s="111"/>
    </row>
    <row r="67" spans="1:66" s="109" customFormat="1" ht="30" x14ac:dyDescent="0.25">
      <c r="A67" s="73" t="s">
        <v>103</v>
      </c>
      <c r="B67" s="84" t="s">
        <v>373</v>
      </c>
      <c r="C67" s="89" t="s">
        <v>5</v>
      </c>
      <c r="D67" s="80">
        <v>1134</v>
      </c>
      <c r="E67" s="120">
        <f t="shared" si="0"/>
        <v>1134</v>
      </c>
      <c r="G67" s="109">
        <v>10</v>
      </c>
      <c r="H67" s="109">
        <v>60</v>
      </c>
      <c r="J67" s="109">
        <v>60</v>
      </c>
      <c r="K67" s="109">
        <v>10</v>
      </c>
      <c r="N67" s="109">
        <v>12</v>
      </c>
      <c r="Q67" s="109">
        <v>72</v>
      </c>
      <c r="V67" s="109">
        <v>100</v>
      </c>
      <c r="W67" s="109">
        <v>4</v>
      </c>
      <c r="Y67" s="109">
        <v>10</v>
      </c>
      <c r="AA67" s="109">
        <v>20</v>
      </c>
      <c r="AC67" s="109">
        <v>2</v>
      </c>
      <c r="AG67" s="109">
        <v>6</v>
      </c>
      <c r="AJ67" s="109">
        <v>20</v>
      </c>
      <c r="AL67" s="109">
        <v>25</v>
      </c>
      <c r="AM67" s="110"/>
      <c r="AN67" s="109">
        <v>5</v>
      </c>
      <c r="AO67" s="109">
        <v>150</v>
      </c>
      <c r="AP67" s="109">
        <v>4</v>
      </c>
      <c r="AQ67" s="109">
        <v>240</v>
      </c>
      <c r="AR67" s="109">
        <v>60</v>
      </c>
      <c r="AS67" s="109">
        <v>30</v>
      </c>
      <c r="AU67" s="109">
        <v>40</v>
      </c>
      <c r="AW67" s="109">
        <v>50</v>
      </c>
      <c r="AX67" s="109">
        <v>50</v>
      </c>
      <c r="AZ67" s="109">
        <v>2</v>
      </c>
      <c r="BD67" s="111"/>
      <c r="BF67" s="109">
        <v>40</v>
      </c>
      <c r="BG67" s="109">
        <v>40</v>
      </c>
      <c r="BI67" s="109">
        <v>6</v>
      </c>
      <c r="BN67" s="111">
        <v>6</v>
      </c>
    </row>
    <row r="68" spans="1:66" s="109" customFormat="1" ht="60" x14ac:dyDescent="0.25">
      <c r="A68" s="73" t="s">
        <v>104</v>
      </c>
      <c r="B68" s="84" t="s">
        <v>246</v>
      </c>
      <c r="C68" s="89" t="s">
        <v>5</v>
      </c>
      <c r="D68" s="80">
        <v>191</v>
      </c>
      <c r="E68" s="120">
        <f t="shared" ref="E68:E131" si="1">SUM(F68:BN68)</f>
        <v>191</v>
      </c>
      <c r="G68" s="109">
        <v>10</v>
      </c>
      <c r="I68" s="109">
        <v>6</v>
      </c>
      <c r="J68" s="109">
        <v>5</v>
      </c>
      <c r="L68" s="109">
        <v>4</v>
      </c>
      <c r="M68" s="109">
        <v>5</v>
      </c>
      <c r="N68" s="109">
        <v>2</v>
      </c>
      <c r="Q68" s="109">
        <v>2</v>
      </c>
      <c r="T68" s="109">
        <v>3</v>
      </c>
      <c r="X68" s="109">
        <v>10</v>
      </c>
      <c r="Y68" s="109">
        <v>2</v>
      </c>
      <c r="Z68" s="109">
        <v>2</v>
      </c>
      <c r="AA68" s="109">
        <v>10</v>
      </c>
      <c r="AB68" s="109">
        <v>1</v>
      </c>
      <c r="AE68" s="109">
        <v>12</v>
      </c>
      <c r="AG68" s="109">
        <v>1</v>
      </c>
      <c r="AI68" s="109">
        <v>12</v>
      </c>
      <c r="AJ68" s="109">
        <v>8</v>
      </c>
      <c r="AM68" s="110"/>
      <c r="AN68" s="109">
        <v>20</v>
      </c>
      <c r="AO68" s="109">
        <v>20</v>
      </c>
      <c r="AQ68" s="109">
        <v>1</v>
      </c>
      <c r="AR68" s="109">
        <v>15</v>
      </c>
      <c r="AY68" s="109">
        <v>8</v>
      </c>
      <c r="AZ68" s="109">
        <v>1</v>
      </c>
      <c r="BC68" s="109">
        <v>10</v>
      </c>
      <c r="BD68" s="111"/>
      <c r="BE68" s="109">
        <v>1</v>
      </c>
      <c r="BG68" s="109">
        <v>2</v>
      </c>
      <c r="BI68" s="109">
        <v>8</v>
      </c>
      <c r="BM68" s="109">
        <v>10</v>
      </c>
      <c r="BN68" s="111"/>
    </row>
    <row r="69" spans="1:66" s="109" customFormat="1" ht="75" x14ac:dyDescent="0.25">
      <c r="A69" s="73" t="s">
        <v>105</v>
      </c>
      <c r="B69" s="84" t="s">
        <v>245</v>
      </c>
      <c r="C69" s="89" t="s">
        <v>5</v>
      </c>
      <c r="D69" s="80">
        <v>82</v>
      </c>
      <c r="E69" s="120">
        <f t="shared" si="1"/>
        <v>82</v>
      </c>
      <c r="G69" s="109">
        <v>10</v>
      </c>
      <c r="I69" s="109">
        <v>2</v>
      </c>
      <c r="J69" s="109">
        <v>2</v>
      </c>
      <c r="K69" s="109">
        <v>6</v>
      </c>
      <c r="N69" s="109">
        <v>1</v>
      </c>
      <c r="T69" s="109">
        <v>3</v>
      </c>
      <c r="V69" s="109">
        <v>10</v>
      </c>
      <c r="X69" s="109">
        <v>2</v>
      </c>
      <c r="Z69" s="109">
        <v>1</v>
      </c>
      <c r="AA69" s="109">
        <v>5</v>
      </c>
      <c r="AB69" s="109">
        <v>2</v>
      </c>
      <c r="AD69" s="109">
        <v>2</v>
      </c>
      <c r="AH69" s="109">
        <v>5</v>
      </c>
      <c r="AI69" s="109">
        <v>5</v>
      </c>
      <c r="AM69" s="110"/>
      <c r="AN69" s="109">
        <v>2</v>
      </c>
      <c r="AQ69" s="109">
        <v>1</v>
      </c>
      <c r="AR69" s="109">
        <v>10</v>
      </c>
      <c r="AY69" s="109">
        <v>2</v>
      </c>
      <c r="AZ69" s="109">
        <v>1</v>
      </c>
      <c r="BD69" s="111"/>
      <c r="BE69" s="109">
        <v>1</v>
      </c>
      <c r="BF69" s="109">
        <v>5</v>
      </c>
      <c r="BG69" s="109">
        <v>2</v>
      </c>
      <c r="BK69" s="109">
        <v>2</v>
      </c>
      <c r="BN69" s="111"/>
    </row>
    <row r="70" spans="1:66" s="109" customFormat="1" x14ac:dyDescent="0.25">
      <c r="A70" s="77" t="s">
        <v>106</v>
      </c>
      <c r="B70" s="88" t="s">
        <v>107</v>
      </c>
      <c r="C70" s="89"/>
      <c r="D70" s="81"/>
      <c r="E70" s="120">
        <f t="shared" si="1"/>
        <v>0</v>
      </c>
      <c r="AM70" s="110"/>
      <c r="BD70" s="111"/>
      <c r="BN70" s="111"/>
    </row>
    <row r="71" spans="1:66" s="109" customFormat="1" ht="75" x14ac:dyDescent="0.25">
      <c r="A71" s="73" t="s">
        <v>108</v>
      </c>
      <c r="B71" s="84" t="s">
        <v>372</v>
      </c>
      <c r="C71" s="89" t="s">
        <v>4</v>
      </c>
      <c r="D71" s="80">
        <v>1810</v>
      </c>
      <c r="E71" s="120">
        <f t="shared" si="1"/>
        <v>1810</v>
      </c>
      <c r="G71" s="109">
        <v>50</v>
      </c>
      <c r="H71" s="109">
        <v>30</v>
      </c>
      <c r="I71" s="109">
        <v>10</v>
      </c>
      <c r="M71" s="109">
        <v>100</v>
      </c>
      <c r="N71" s="109">
        <v>2</v>
      </c>
      <c r="U71" s="109">
        <v>100</v>
      </c>
      <c r="Z71" s="109">
        <v>50</v>
      </c>
      <c r="AC71" s="109">
        <v>90</v>
      </c>
      <c r="AD71" s="109">
        <v>40</v>
      </c>
      <c r="AE71" s="109">
        <v>12</v>
      </c>
      <c r="AF71" s="109">
        <v>100</v>
      </c>
      <c r="AH71" s="109">
        <v>1000</v>
      </c>
      <c r="AI71" s="109">
        <v>10</v>
      </c>
      <c r="AJ71" s="109">
        <v>30</v>
      </c>
      <c r="AM71" s="110"/>
      <c r="AR71" s="109">
        <v>12</v>
      </c>
      <c r="AS71" s="109">
        <v>10</v>
      </c>
      <c r="AU71" s="109">
        <v>10</v>
      </c>
      <c r="AV71" s="109">
        <v>30</v>
      </c>
      <c r="AX71" s="109">
        <v>12</v>
      </c>
      <c r="AZ71" s="109">
        <v>2</v>
      </c>
      <c r="BB71" s="109">
        <v>100</v>
      </c>
      <c r="BD71" s="111"/>
      <c r="BN71" s="111">
        <v>10</v>
      </c>
    </row>
    <row r="72" spans="1:66" s="109" customFormat="1" ht="75" x14ac:dyDescent="0.25">
      <c r="A72" s="73" t="s">
        <v>109</v>
      </c>
      <c r="B72" s="84" t="s">
        <v>374</v>
      </c>
      <c r="C72" s="89" t="s">
        <v>4</v>
      </c>
      <c r="D72" s="80">
        <v>2784</v>
      </c>
      <c r="E72" s="120">
        <f>SUM(F72:BN72)</f>
        <v>2784</v>
      </c>
      <c r="G72" s="109">
        <v>150</v>
      </c>
      <c r="H72" s="109">
        <v>30</v>
      </c>
      <c r="I72" s="109">
        <v>10</v>
      </c>
      <c r="J72" s="109">
        <v>10</v>
      </c>
      <c r="K72" s="109">
        <v>20</v>
      </c>
      <c r="L72" s="109">
        <v>10</v>
      </c>
      <c r="N72" s="109">
        <v>2</v>
      </c>
      <c r="O72" s="109">
        <v>120</v>
      </c>
      <c r="P72" s="109">
        <v>20</v>
      </c>
      <c r="Q72" s="109">
        <v>48</v>
      </c>
      <c r="S72" s="109">
        <v>2</v>
      </c>
      <c r="U72" s="109">
        <v>100</v>
      </c>
      <c r="V72" s="109">
        <v>20</v>
      </c>
      <c r="W72" s="109">
        <v>15</v>
      </c>
      <c r="X72" s="109">
        <v>25</v>
      </c>
      <c r="Z72" s="109">
        <v>50</v>
      </c>
      <c r="AA72" s="109">
        <v>80</v>
      </c>
      <c r="AB72" s="109">
        <v>30</v>
      </c>
      <c r="AC72" s="109">
        <v>40</v>
      </c>
      <c r="AD72" s="109">
        <v>40</v>
      </c>
      <c r="AE72" s="109">
        <v>12</v>
      </c>
      <c r="AF72" s="109">
        <v>100</v>
      </c>
      <c r="AH72" s="109">
        <v>1000</v>
      </c>
      <c r="AI72" s="109">
        <v>60</v>
      </c>
      <c r="AJ72" s="109">
        <v>30</v>
      </c>
      <c r="AK72" s="109">
        <v>30</v>
      </c>
      <c r="AL72" s="109">
        <v>15</v>
      </c>
      <c r="AM72" s="110"/>
      <c r="AN72" s="109">
        <v>20</v>
      </c>
      <c r="AQ72" s="109">
        <v>36</v>
      </c>
      <c r="AR72" s="109">
        <v>12</v>
      </c>
      <c r="AS72" s="109">
        <v>20</v>
      </c>
      <c r="AT72" s="109">
        <v>20</v>
      </c>
      <c r="AU72" s="109">
        <v>20</v>
      </c>
      <c r="AV72" s="109">
        <v>40</v>
      </c>
      <c r="AW72" s="109">
        <v>50</v>
      </c>
      <c r="AX72" s="109">
        <v>12</v>
      </c>
      <c r="AY72" s="109">
        <v>24</v>
      </c>
      <c r="AZ72" s="109">
        <v>1</v>
      </c>
      <c r="BB72" s="109">
        <v>100</v>
      </c>
      <c r="BD72" s="111">
        <v>216</v>
      </c>
      <c r="BG72" s="109">
        <v>50</v>
      </c>
      <c r="BI72" s="109">
        <v>24</v>
      </c>
      <c r="BJ72" s="109">
        <v>20</v>
      </c>
      <c r="BK72" s="109">
        <v>20</v>
      </c>
      <c r="BL72" s="109">
        <v>20</v>
      </c>
      <c r="BN72" s="111">
        <v>10</v>
      </c>
    </row>
    <row r="73" spans="1:66" s="109" customFormat="1" ht="75" x14ac:dyDescent="0.25">
      <c r="A73" s="73" t="s">
        <v>110</v>
      </c>
      <c r="B73" s="86" t="s">
        <v>375</v>
      </c>
      <c r="C73" s="89" t="s">
        <v>4</v>
      </c>
      <c r="D73" s="80">
        <v>2384</v>
      </c>
      <c r="E73" s="120">
        <f t="shared" si="1"/>
        <v>2384</v>
      </c>
      <c r="G73" s="109">
        <v>150</v>
      </c>
      <c r="H73" s="109">
        <v>20</v>
      </c>
      <c r="I73" s="109">
        <v>10</v>
      </c>
      <c r="J73" s="109">
        <v>40</v>
      </c>
      <c r="L73" s="109">
        <v>10</v>
      </c>
      <c r="M73" s="109">
        <v>100</v>
      </c>
      <c r="N73" s="109">
        <v>2</v>
      </c>
      <c r="O73" s="109">
        <v>80</v>
      </c>
      <c r="Q73" s="109">
        <v>48</v>
      </c>
      <c r="U73" s="109">
        <v>15</v>
      </c>
      <c r="V73" s="109">
        <v>20</v>
      </c>
      <c r="W73" s="109">
        <v>5</v>
      </c>
      <c r="Z73" s="109">
        <v>4</v>
      </c>
      <c r="AA73" s="109">
        <v>20</v>
      </c>
      <c r="AB73" s="109">
        <v>20</v>
      </c>
      <c r="AC73" s="109">
        <v>40</v>
      </c>
      <c r="AD73" s="109">
        <v>40</v>
      </c>
      <c r="AE73" s="109">
        <v>12</v>
      </c>
      <c r="AH73" s="109">
        <v>1000</v>
      </c>
      <c r="AI73" s="109">
        <v>40</v>
      </c>
      <c r="AJ73" s="109">
        <v>30</v>
      </c>
      <c r="AL73" s="109">
        <v>35</v>
      </c>
      <c r="AM73" s="110"/>
      <c r="AO73" s="109">
        <v>150</v>
      </c>
      <c r="AP73" s="109">
        <v>100</v>
      </c>
      <c r="AQ73" s="109">
        <v>12</v>
      </c>
      <c r="AR73" s="109">
        <v>12</v>
      </c>
      <c r="AS73" s="109">
        <v>20</v>
      </c>
      <c r="AT73" s="109">
        <v>20</v>
      </c>
      <c r="AU73" s="109">
        <v>10</v>
      </c>
      <c r="AV73" s="109">
        <v>15</v>
      </c>
      <c r="AX73" s="109">
        <v>12</v>
      </c>
      <c r="AY73" s="109">
        <v>6</v>
      </c>
      <c r="AZ73" s="109">
        <v>6</v>
      </c>
      <c r="BB73" s="109">
        <v>100</v>
      </c>
      <c r="BD73" s="111"/>
      <c r="BG73" s="109">
        <v>50</v>
      </c>
      <c r="BH73" s="109">
        <v>30</v>
      </c>
      <c r="BJ73" s="109">
        <v>30</v>
      </c>
      <c r="BK73" s="109">
        <v>10</v>
      </c>
      <c r="BL73" s="109">
        <v>50</v>
      </c>
      <c r="BN73" s="111">
        <v>10</v>
      </c>
    </row>
    <row r="74" spans="1:66" s="109" customFormat="1" ht="75" x14ac:dyDescent="0.25">
      <c r="A74" s="73" t="s">
        <v>111</v>
      </c>
      <c r="B74" s="86" t="s">
        <v>376</v>
      </c>
      <c r="C74" s="89" t="s">
        <v>4</v>
      </c>
      <c r="D74" s="80">
        <v>432</v>
      </c>
      <c r="E74" s="120">
        <f t="shared" si="1"/>
        <v>432</v>
      </c>
      <c r="G74" s="109">
        <v>10</v>
      </c>
      <c r="N74" s="109">
        <v>2</v>
      </c>
      <c r="AJ74" s="109">
        <v>30</v>
      </c>
      <c r="AM74" s="110"/>
      <c r="AN74" s="109">
        <v>50</v>
      </c>
      <c r="AO74" s="109">
        <v>50</v>
      </c>
      <c r="AR74" s="109">
        <v>12</v>
      </c>
      <c r="AS74" s="109">
        <v>20</v>
      </c>
      <c r="AT74" s="109">
        <v>50</v>
      </c>
      <c r="AZ74" s="109">
        <v>2</v>
      </c>
      <c r="BB74" s="109">
        <v>100</v>
      </c>
      <c r="BD74" s="111">
        <v>36</v>
      </c>
      <c r="BH74" s="109">
        <v>50</v>
      </c>
      <c r="BL74" s="109">
        <v>10</v>
      </c>
      <c r="BN74" s="111">
        <v>10</v>
      </c>
    </row>
    <row r="75" spans="1:66" s="109" customFormat="1" ht="45" x14ac:dyDescent="0.25">
      <c r="A75" s="73" t="s">
        <v>112</v>
      </c>
      <c r="B75" s="86" t="s">
        <v>247</v>
      </c>
      <c r="C75" s="89" t="s">
        <v>5</v>
      </c>
      <c r="D75" s="80">
        <v>510</v>
      </c>
      <c r="E75" s="120">
        <f t="shared" si="1"/>
        <v>510</v>
      </c>
      <c r="G75" s="109">
        <v>5</v>
      </c>
      <c r="H75" s="109">
        <v>10</v>
      </c>
      <c r="I75" s="109">
        <v>15</v>
      </c>
      <c r="J75" s="109">
        <v>5</v>
      </c>
      <c r="N75" s="109">
        <v>8</v>
      </c>
      <c r="O75" s="109">
        <v>30</v>
      </c>
      <c r="R75" s="109">
        <v>1</v>
      </c>
      <c r="S75" s="109">
        <v>5</v>
      </c>
      <c r="T75" s="109">
        <v>25</v>
      </c>
      <c r="U75" s="109">
        <v>4</v>
      </c>
      <c r="Y75" s="109">
        <v>4</v>
      </c>
      <c r="Z75" s="109">
        <v>200</v>
      </c>
      <c r="AD75" s="109">
        <v>5</v>
      </c>
      <c r="AE75" s="109">
        <v>10</v>
      </c>
      <c r="AF75" s="109">
        <v>30</v>
      </c>
      <c r="AH75" s="109">
        <v>5</v>
      </c>
      <c r="AI75" s="109">
        <v>20</v>
      </c>
      <c r="AJ75" s="109">
        <v>25</v>
      </c>
      <c r="AK75" s="109">
        <v>10</v>
      </c>
      <c r="AM75" s="110"/>
      <c r="AN75" s="109">
        <v>25</v>
      </c>
      <c r="AR75" s="109">
        <v>6</v>
      </c>
      <c r="AS75" s="109">
        <v>5</v>
      </c>
      <c r="AU75" s="109">
        <v>2</v>
      </c>
      <c r="AV75" s="109">
        <v>3</v>
      </c>
      <c r="AX75" s="109">
        <v>3</v>
      </c>
      <c r="AZ75" s="109">
        <v>2</v>
      </c>
      <c r="BC75" s="109">
        <v>12</v>
      </c>
      <c r="BD75" s="111"/>
      <c r="BE75" s="109">
        <v>5</v>
      </c>
      <c r="BF75" s="109">
        <v>10</v>
      </c>
      <c r="BG75" s="109">
        <v>2</v>
      </c>
      <c r="BL75" s="109">
        <v>15</v>
      </c>
      <c r="BN75" s="111">
        <v>3</v>
      </c>
    </row>
    <row r="76" spans="1:66" s="109" customFormat="1" ht="45" x14ac:dyDescent="0.25">
      <c r="A76" s="73" t="s">
        <v>113</v>
      </c>
      <c r="B76" s="86" t="s">
        <v>248</v>
      </c>
      <c r="C76" s="89" t="s">
        <v>5</v>
      </c>
      <c r="D76" s="80">
        <v>848</v>
      </c>
      <c r="E76" s="120">
        <f t="shared" si="1"/>
        <v>848</v>
      </c>
      <c r="G76" s="109">
        <v>20</v>
      </c>
      <c r="H76" s="109">
        <v>10</v>
      </c>
      <c r="I76" s="109">
        <v>15</v>
      </c>
      <c r="J76" s="109">
        <v>10</v>
      </c>
      <c r="K76" s="109">
        <v>10</v>
      </c>
      <c r="L76" s="109">
        <v>5</v>
      </c>
      <c r="M76" s="109">
        <v>6</v>
      </c>
      <c r="N76" s="109">
        <v>8</v>
      </c>
      <c r="O76" s="109">
        <v>36</v>
      </c>
      <c r="Q76" s="109">
        <v>24</v>
      </c>
      <c r="R76" s="109">
        <v>20</v>
      </c>
      <c r="S76" s="109">
        <v>10</v>
      </c>
      <c r="T76" s="109">
        <v>15</v>
      </c>
      <c r="U76" s="109">
        <v>4</v>
      </c>
      <c r="V76" s="109">
        <v>15</v>
      </c>
      <c r="W76" s="109">
        <v>20</v>
      </c>
      <c r="X76" s="109">
        <v>20</v>
      </c>
      <c r="Y76" s="109">
        <v>20</v>
      </c>
      <c r="Z76" s="109">
        <v>200</v>
      </c>
      <c r="AA76" s="109">
        <v>10</v>
      </c>
      <c r="AD76" s="109">
        <v>5</v>
      </c>
      <c r="AE76" s="109">
        <v>30</v>
      </c>
      <c r="AF76" s="109">
        <v>20</v>
      </c>
      <c r="AG76" s="109">
        <v>3</v>
      </c>
      <c r="AH76" s="109">
        <v>2</v>
      </c>
      <c r="AI76" s="109">
        <v>30</v>
      </c>
      <c r="AJ76" s="109">
        <v>30</v>
      </c>
      <c r="AK76" s="109">
        <v>10</v>
      </c>
      <c r="AL76" s="109">
        <v>4</v>
      </c>
      <c r="AM76" s="110"/>
      <c r="AN76" s="109">
        <v>25</v>
      </c>
      <c r="AP76" s="109">
        <v>5</v>
      </c>
      <c r="AR76" s="109">
        <v>6</v>
      </c>
      <c r="AS76" s="109">
        <v>20</v>
      </c>
      <c r="AU76" s="109">
        <v>5</v>
      </c>
      <c r="AW76" s="109">
        <v>20</v>
      </c>
      <c r="AX76" s="109">
        <v>3</v>
      </c>
      <c r="BC76" s="109">
        <v>12</v>
      </c>
      <c r="BD76" s="111"/>
      <c r="BE76" s="109">
        <v>5</v>
      </c>
      <c r="BF76" s="109">
        <v>15</v>
      </c>
      <c r="BG76" s="109">
        <v>2</v>
      </c>
      <c r="BH76" s="109">
        <v>12</v>
      </c>
      <c r="BI76" s="109">
        <v>48</v>
      </c>
      <c r="BJ76" s="109">
        <v>3</v>
      </c>
      <c r="BK76" s="109">
        <v>10</v>
      </c>
      <c r="BL76" s="109">
        <v>30</v>
      </c>
      <c r="BM76" s="109">
        <v>10</v>
      </c>
      <c r="BN76" s="111">
        <v>5</v>
      </c>
    </row>
    <row r="77" spans="1:66" s="109" customFormat="1" ht="45" x14ac:dyDescent="0.25">
      <c r="A77" s="73" t="s">
        <v>114</v>
      </c>
      <c r="B77" s="86" t="s">
        <v>249</v>
      </c>
      <c r="C77" s="89" t="s">
        <v>5</v>
      </c>
      <c r="D77" s="80">
        <v>783</v>
      </c>
      <c r="E77" s="120">
        <f t="shared" si="1"/>
        <v>783</v>
      </c>
      <c r="G77" s="109">
        <v>20</v>
      </c>
      <c r="H77" s="109">
        <v>5</v>
      </c>
      <c r="I77" s="109">
        <v>5</v>
      </c>
      <c r="L77" s="109">
        <v>5</v>
      </c>
      <c r="M77" s="109">
        <v>6</v>
      </c>
      <c r="N77" s="109">
        <v>4</v>
      </c>
      <c r="O77" s="109">
        <v>30</v>
      </c>
      <c r="Q77" s="109">
        <v>24</v>
      </c>
      <c r="R77" s="109">
        <v>1</v>
      </c>
      <c r="S77" s="109">
        <v>5</v>
      </c>
      <c r="U77" s="109">
        <v>2</v>
      </c>
      <c r="V77" s="109">
        <v>10</v>
      </c>
      <c r="W77" s="109">
        <v>5</v>
      </c>
      <c r="Y77" s="109">
        <v>10</v>
      </c>
      <c r="Z77" s="109">
        <v>100</v>
      </c>
      <c r="AA77" s="109">
        <v>10</v>
      </c>
      <c r="AD77" s="109">
        <v>5</v>
      </c>
      <c r="AE77" s="109">
        <v>20</v>
      </c>
      <c r="AG77" s="109">
        <v>4</v>
      </c>
      <c r="AH77" s="109">
        <v>2</v>
      </c>
      <c r="AI77" s="109">
        <v>20</v>
      </c>
      <c r="AJ77" s="109">
        <v>30</v>
      </c>
      <c r="AL77" s="109">
        <v>4</v>
      </c>
      <c r="AM77" s="110">
        <v>40</v>
      </c>
      <c r="AN77" s="109">
        <v>30</v>
      </c>
      <c r="AO77" s="109">
        <v>150</v>
      </c>
      <c r="AP77" s="109">
        <v>5</v>
      </c>
      <c r="AQ77" s="109">
        <v>20</v>
      </c>
      <c r="AR77" s="109">
        <v>6</v>
      </c>
      <c r="AS77" s="109">
        <v>20</v>
      </c>
      <c r="AU77" s="109">
        <v>5</v>
      </c>
      <c r="AV77" s="109">
        <v>3</v>
      </c>
      <c r="AW77" s="109">
        <v>20</v>
      </c>
      <c r="AX77" s="109">
        <v>3</v>
      </c>
      <c r="BC77" s="109">
        <v>24</v>
      </c>
      <c r="BD77" s="111">
        <v>50</v>
      </c>
      <c r="BE77" s="109">
        <v>5</v>
      </c>
      <c r="BF77" s="109">
        <v>10</v>
      </c>
      <c r="BG77" s="109">
        <v>2</v>
      </c>
      <c r="BH77" s="109">
        <v>12</v>
      </c>
      <c r="BJ77" s="109">
        <v>3</v>
      </c>
      <c r="BK77" s="109">
        <v>3</v>
      </c>
      <c r="BL77" s="109">
        <v>30</v>
      </c>
      <c r="BM77" s="109">
        <v>10</v>
      </c>
      <c r="BN77" s="111">
        <v>5</v>
      </c>
    </row>
    <row r="78" spans="1:66" s="109" customFormat="1" ht="45" x14ac:dyDescent="0.25">
      <c r="A78" s="73" t="s">
        <v>115</v>
      </c>
      <c r="B78" s="86" t="s">
        <v>250</v>
      </c>
      <c r="C78" s="89" t="s">
        <v>5</v>
      </c>
      <c r="D78" s="80">
        <v>209</v>
      </c>
      <c r="E78" s="120">
        <f t="shared" si="1"/>
        <v>209</v>
      </c>
      <c r="N78" s="109">
        <v>1</v>
      </c>
      <c r="Q78" s="109">
        <v>2</v>
      </c>
      <c r="Y78" s="109">
        <v>2</v>
      </c>
      <c r="AD78" s="109">
        <v>5</v>
      </c>
      <c r="AG78" s="109">
        <v>3</v>
      </c>
      <c r="AJ78" s="109">
        <v>20</v>
      </c>
      <c r="AM78" s="110"/>
      <c r="AN78" s="109">
        <v>10</v>
      </c>
      <c r="AO78" s="109">
        <v>100</v>
      </c>
      <c r="AQ78" s="109">
        <v>5</v>
      </c>
      <c r="AR78" s="109">
        <v>6</v>
      </c>
      <c r="AU78" s="109">
        <v>5</v>
      </c>
      <c r="BC78" s="109">
        <v>10</v>
      </c>
      <c r="BD78" s="111"/>
      <c r="BH78" s="109">
        <v>20</v>
      </c>
      <c r="BL78" s="109">
        <v>10</v>
      </c>
      <c r="BM78" s="109">
        <v>5</v>
      </c>
      <c r="BN78" s="111">
        <v>5</v>
      </c>
    </row>
    <row r="79" spans="1:66" s="109" customFormat="1" ht="30" x14ac:dyDescent="0.25">
      <c r="A79" s="73" t="s">
        <v>116</v>
      </c>
      <c r="B79" s="86" t="s">
        <v>117</v>
      </c>
      <c r="C79" s="89" t="s">
        <v>4</v>
      </c>
      <c r="D79" s="80">
        <v>64</v>
      </c>
      <c r="E79" s="120">
        <f t="shared" si="1"/>
        <v>64</v>
      </c>
      <c r="J79" s="109">
        <v>15</v>
      </c>
      <c r="N79" s="109">
        <v>14</v>
      </c>
      <c r="AJ79" s="109">
        <v>30</v>
      </c>
      <c r="AM79" s="110"/>
      <c r="BD79" s="111"/>
      <c r="BN79" s="111">
        <v>5</v>
      </c>
    </row>
    <row r="80" spans="1:66" s="109" customFormat="1" ht="30" x14ac:dyDescent="0.25">
      <c r="A80" s="73" t="s">
        <v>118</v>
      </c>
      <c r="B80" s="86" t="s">
        <v>121</v>
      </c>
      <c r="C80" s="89" t="s">
        <v>4</v>
      </c>
      <c r="D80" s="80">
        <v>362</v>
      </c>
      <c r="E80" s="120">
        <f t="shared" si="1"/>
        <v>362</v>
      </c>
      <c r="J80" s="109">
        <v>25</v>
      </c>
      <c r="K80" s="109">
        <v>20</v>
      </c>
      <c r="N80" s="109">
        <v>14</v>
      </c>
      <c r="Q80" s="109">
        <v>10</v>
      </c>
      <c r="S80" s="109">
        <v>40</v>
      </c>
      <c r="U80" s="109">
        <v>20</v>
      </c>
      <c r="W80" s="109">
        <v>10</v>
      </c>
      <c r="Y80" s="109">
        <v>48</v>
      </c>
      <c r="Z80" s="109">
        <v>100</v>
      </c>
      <c r="AJ80" s="109">
        <v>50</v>
      </c>
      <c r="AM80" s="110"/>
      <c r="AT80" s="109">
        <v>10</v>
      </c>
      <c r="AX80" s="109">
        <v>10</v>
      </c>
      <c r="BD80" s="111"/>
      <c r="BN80" s="111">
        <v>5</v>
      </c>
    </row>
    <row r="81" spans="1:66" s="109" customFormat="1" ht="30" x14ac:dyDescent="0.25">
      <c r="A81" s="73" t="s">
        <v>119</v>
      </c>
      <c r="B81" s="86" t="s">
        <v>122</v>
      </c>
      <c r="C81" s="89" t="s">
        <v>4</v>
      </c>
      <c r="D81" s="80">
        <v>717</v>
      </c>
      <c r="E81" s="120">
        <f t="shared" si="1"/>
        <v>717</v>
      </c>
      <c r="G81" s="109">
        <v>10</v>
      </c>
      <c r="H81" s="109">
        <v>20</v>
      </c>
      <c r="I81" s="109">
        <v>20</v>
      </c>
      <c r="J81" s="109">
        <v>10</v>
      </c>
      <c r="N81" s="109">
        <v>14</v>
      </c>
      <c r="Q81" s="109">
        <v>10</v>
      </c>
      <c r="S81" s="109">
        <v>40</v>
      </c>
      <c r="T81" s="109">
        <v>20</v>
      </c>
      <c r="W81" s="109">
        <v>10</v>
      </c>
      <c r="Y81" s="109">
        <v>48</v>
      </c>
      <c r="Z81" s="109">
        <v>100</v>
      </c>
      <c r="AA81" s="109">
        <v>24</v>
      </c>
      <c r="AI81" s="109">
        <v>20</v>
      </c>
      <c r="AJ81" s="109">
        <v>50</v>
      </c>
      <c r="AM81" s="110"/>
      <c r="AN81" s="109">
        <v>22</v>
      </c>
      <c r="AO81" s="109">
        <v>100</v>
      </c>
      <c r="AQ81" s="109">
        <v>12</v>
      </c>
      <c r="AS81" s="109">
        <v>10</v>
      </c>
      <c r="AT81" s="109">
        <v>50</v>
      </c>
      <c r="AU81" s="109">
        <v>50</v>
      </c>
      <c r="AX81" s="109">
        <v>10</v>
      </c>
      <c r="AY81" s="109">
        <v>3</v>
      </c>
      <c r="AZ81" s="109">
        <v>4</v>
      </c>
      <c r="BB81" s="109">
        <v>20</v>
      </c>
      <c r="BD81" s="111"/>
      <c r="BE81" s="109">
        <v>30</v>
      </c>
      <c r="BF81" s="109">
        <v>5</v>
      </c>
      <c r="BN81" s="111">
        <v>5</v>
      </c>
    </row>
    <row r="82" spans="1:66" s="109" customFormat="1" ht="30" x14ac:dyDescent="0.25">
      <c r="A82" s="73" t="s">
        <v>120</v>
      </c>
      <c r="B82" s="86" t="s">
        <v>123</v>
      </c>
      <c r="C82" s="89" t="s">
        <v>4</v>
      </c>
      <c r="D82" s="80">
        <v>381</v>
      </c>
      <c r="E82" s="120">
        <f t="shared" si="1"/>
        <v>381</v>
      </c>
      <c r="G82" s="109">
        <v>10</v>
      </c>
      <c r="H82" s="109">
        <v>20</v>
      </c>
      <c r="N82" s="109">
        <v>6</v>
      </c>
      <c r="Q82" s="109">
        <v>5</v>
      </c>
      <c r="AA82" s="109">
        <v>24</v>
      </c>
      <c r="AI82" s="109">
        <v>20</v>
      </c>
      <c r="AJ82" s="109">
        <v>50</v>
      </c>
      <c r="AL82" s="109">
        <v>30</v>
      </c>
      <c r="AM82" s="110"/>
      <c r="AN82" s="109">
        <v>22</v>
      </c>
      <c r="AO82" s="109">
        <v>50</v>
      </c>
      <c r="AS82" s="109">
        <v>10</v>
      </c>
      <c r="AT82" s="109">
        <v>50</v>
      </c>
      <c r="AU82" s="109">
        <v>50</v>
      </c>
      <c r="AZ82" s="109">
        <v>4</v>
      </c>
      <c r="BB82" s="109">
        <v>20</v>
      </c>
      <c r="BD82" s="111"/>
      <c r="BF82" s="109">
        <v>5</v>
      </c>
      <c r="BN82" s="111">
        <v>5</v>
      </c>
    </row>
    <row r="83" spans="1:66" s="109" customFormat="1" ht="60" x14ac:dyDescent="0.25">
      <c r="A83" s="73" t="s">
        <v>124</v>
      </c>
      <c r="B83" s="86" t="s">
        <v>251</v>
      </c>
      <c r="C83" s="89" t="s">
        <v>5</v>
      </c>
      <c r="D83" s="80">
        <v>3028</v>
      </c>
      <c r="E83" s="120">
        <f t="shared" si="1"/>
        <v>3028</v>
      </c>
      <c r="G83" s="109">
        <v>3</v>
      </c>
      <c r="I83" s="109">
        <v>5</v>
      </c>
      <c r="J83" s="109">
        <v>50</v>
      </c>
      <c r="L83" s="109">
        <v>13</v>
      </c>
      <c r="M83" s="109">
        <v>6</v>
      </c>
      <c r="N83" s="109">
        <v>4</v>
      </c>
      <c r="O83" s="109">
        <v>480</v>
      </c>
      <c r="Q83" s="109">
        <v>800</v>
      </c>
      <c r="R83" s="109">
        <v>15</v>
      </c>
      <c r="S83" s="109">
        <v>10</v>
      </c>
      <c r="T83" s="109">
        <v>5</v>
      </c>
      <c r="U83" s="109">
        <v>3</v>
      </c>
      <c r="V83" s="109">
        <v>1000</v>
      </c>
      <c r="W83" s="109">
        <v>10</v>
      </c>
      <c r="Y83" s="109">
        <v>20</v>
      </c>
      <c r="Z83" s="109">
        <v>500</v>
      </c>
      <c r="AE83" s="109">
        <v>6</v>
      </c>
      <c r="AF83" s="109">
        <v>10</v>
      </c>
      <c r="AG83" s="109">
        <v>2</v>
      </c>
      <c r="AJ83" s="109">
        <v>25</v>
      </c>
      <c r="AK83" s="109">
        <v>10</v>
      </c>
      <c r="AM83" s="110"/>
      <c r="AO83" s="109">
        <v>20</v>
      </c>
      <c r="AP83" s="109">
        <v>5</v>
      </c>
      <c r="AR83" s="109">
        <v>20</v>
      </c>
      <c r="BD83" s="111"/>
      <c r="BN83" s="111">
        <v>6</v>
      </c>
    </row>
    <row r="84" spans="1:66" s="109" customFormat="1" ht="45" x14ac:dyDescent="0.25">
      <c r="A84" s="73" t="s">
        <v>125</v>
      </c>
      <c r="B84" s="86" t="s">
        <v>252</v>
      </c>
      <c r="C84" s="89" t="s">
        <v>5</v>
      </c>
      <c r="D84" s="80">
        <v>152</v>
      </c>
      <c r="E84" s="120">
        <f t="shared" si="1"/>
        <v>152</v>
      </c>
      <c r="G84" s="109">
        <v>1</v>
      </c>
      <c r="H84" s="109">
        <v>10</v>
      </c>
      <c r="I84" s="109">
        <v>1</v>
      </c>
      <c r="J84" s="109">
        <v>2</v>
      </c>
      <c r="M84" s="109">
        <v>4</v>
      </c>
      <c r="N84" s="109">
        <v>1</v>
      </c>
      <c r="P84" s="109">
        <v>2</v>
      </c>
      <c r="Q84" s="109">
        <v>2</v>
      </c>
      <c r="S84" s="109">
        <v>6</v>
      </c>
      <c r="T84" s="109">
        <v>1</v>
      </c>
      <c r="X84" s="109">
        <v>1</v>
      </c>
      <c r="Y84" s="109">
        <v>1</v>
      </c>
      <c r="Z84" s="109">
        <v>20</v>
      </c>
      <c r="AM84" s="110"/>
      <c r="BD84" s="111"/>
      <c r="BF84" s="109">
        <v>100</v>
      </c>
      <c r="BN84" s="111"/>
    </row>
    <row r="85" spans="1:66" s="109" customFormat="1" x14ac:dyDescent="0.25">
      <c r="A85" s="77" t="s">
        <v>126</v>
      </c>
      <c r="B85" s="87" t="s">
        <v>127</v>
      </c>
      <c r="C85" s="89"/>
      <c r="D85" s="81"/>
      <c r="E85" s="120">
        <f t="shared" si="1"/>
        <v>0</v>
      </c>
      <c r="AM85" s="110"/>
      <c r="BD85" s="111"/>
      <c r="BN85" s="111"/>
    </row>
    <row r="86" spans="1:66" s="109" customFormat="1" ht="105" x14ac:dyDescent="0.25">
      <c r="A86" s="73" t="s">
        <v>128</v>
      </c>
      <c r="B86" s="86" t="s">
        <v>328</v>
      </c>
      <c r="C86" s="89" t="s">
        <v>4</v>
      </c>
      <c r="D86" s="80">
        <v>3401</v>
      </c>
      <c r="E86" s="120">
        <f t="shared" si="1"/>
        <v>3401</v>
      </c>
      <c r="G86" s="109">
        <v>20</v>
      </c>
      <c r="H86" s="109">
        <v>20</v>
      </c>
      <c r="I86" s="109">
        <v>10</v>
      </c>
      <c r="J86" s="109">
        <v>20</v>
      </c>
      <c r="L86" s="109">
        <v>6</v>
      </c>
      <c r="M86" s="109">
        <v>50</v>
      </c>
      <c r="N86" s="109">
        <v>10</v>
      </c>
      <c r="O86" s="109">
        <v>50</v>
      </c>
      <c r="P86" s="109">
        <v>5</v>
      </c>
      <c r="Q86" s="109">
        <v>120</v>
      </c>
      <c r="S86" s="109">
        <v>20</v>
      </c>
      <c r="T86" s="109">
        <v>7</v>
      </c>
      <c r="U86" s="109">
        <v>40</v>
      </c>
      <c r="V86" s="109">
        <v>20</v>
      </c>
      <c r="X86" s="109">
        <v>20</v>
      </c>
      <c r="Y86" s="109">
        <v>10</v>
      </c>
      <c r="Z86" s="109">
        <v>50</v>
      </c>
      <c r="AA86" s="109">
        <v>45</v>
      </c>
      <c r="AB86" s="109">
        <v>15</v>
      </c>
      <c r="AC86" s="109">
        <v>50</v>
      </c>
      <c r="AD86" s="109">
        <v>30</v>
      </c>
      <c r="AE86" s="109">
        <v>120</v>
      </c>
      <c r="AG86" s="109">
        <v>20</v>
      </c>
      <c r="AI86" s="109">
        <v>100</v>
      </c>
      <c r="AJ86" s="109">
        <v>20</v>
      </c>
      <c r="AK86" s="109">
        <v>50</v>
      </c>
      <c r="AL86" s="109">
        <v>40</v>
      </c>
      <c r="AM86" s="110">
        <v>100</v>
      </c>
      <c r="AO86" s="109">
        <v>300</v>
      </c>
      <c r="AP86" s="109">
        <v>300</v>
      </c>
      <c r="AQ86" s="109">
        <v>200</v>
      </c>
      <c r="AR86" s="109">
        <v>120</v>
      </c>
      <c r="AS86" s="109">
        <v>30</v>
      </c>
      <c r="AU86" s="109">
        <v>30</v>
      </c>
      <c r="AV86" s="109">
        <v>50</v>
      </c>
      <c r="AW86" s="109">
        <v>500</v>
      </c>
      <c r="AX86" s="109">
        <v>12</v>
      </c>
      <c r="AY86" s="109">
        <v>10</v>
      </c>
      <c r="AZ86" s="109">
        <v>12</v>
      </c>
      <c r="BB86" s="109">
        <v>26</v>
      </c>
      <c r="BC86" s="109">
        <v>300</v>
      </c>
      <c r="BD86" s="111"/>
      <c r="BF86" s="109">
        <v>100</v>
      </c>
      <c r="BG86" s="109">
        <v>30</v>
      </c>
      <c r="BH86" s="109">
        <v>50</v>
      </c>
      <c r="BI86" s="109">
        <v>20</v>
      </c>
      <c r="BJ86" s="109">
        <v>180</v>
      </c>
      <c r="BK86" s="109">
        <v>8</v>
      </c>
      <c r="BL86" s="109">
        <v>50</v>
      </c>
      <c r="BN86" s="111">
        <v>5</v>
      </c>
    </row>
    <row r="87" spans="1:66" s="109" customFormat="1" ht="150" x14ac:dyDescent="0.25">
      <c r="A87" s="73" t="s">
        <v>129</v>
      </c>
      <c r="B87" s="86" t="s">
        <v>329</v>
      </c>
      <c r="C87" s="89" t="s">
        <v>4</v>
      </c>
      <c r="D87" s="80">
        <v>6717</v>
      </c>
      <c r="E87" s="120">
        <f t="shared" si="1"/>
        <v>6717</v>
      </c>
      <c r="F87" s="109">
        <v>20</v>
      </c>
      <c r="G87" s="109">
        <v>50</v>
      </c>
      <c r="H87" s="109">
        <v>100</v>
      </c>
      <c r="I87" s="109">
        <v>200</v>
      </c>
      <c r="J87" s="109">
        <v>100</v>
      </c>
      <c r="K87" s="109">
        <v>40</v>
      </c>
      <c r="M87" s="109">
        <v>50</v>
      </c>
      <c r="N87" s="109">
        <v>72</v>
      </c>
      <c r="O87" s="109">
        <v>18</v>
      </c>
      <c r="P87" s="109">
        <v>100</v>
      </c>
      <c r="Q87" s="109">
        <v>120</v>
      </c>
      <c r="R87" s="109">
        <v>20</v>
      </c>
      <c r="S87" s="109">
        <v>25</v>
      </c>
      <c r="T87" s="109">
        <v>150</v>
      </c>
      <c r="U87" s="109">
        <v>60</v>
      </c>
      <c r="V87" s="109">
        <v>500</v>
      </c>
      <c r="W87" s="109">
        <v>10</v>
      </c>
      <c r="X87" s="109">
        <v>70</v>
      </c>
      <c r="Y87" s="109">
        <v>30</v>
      </c>
      <c r="Z87" s="109">
        <v>1000</v>
      </c>
      <c r="AA87" s="109">
        <v>40</v>
      </c>
      <c r="AB87" s="109">
        <v>150</v>
      </c>
      <c r="AC87" s="109">
        <v>40</v>
      </c>
      <c r="AE87" s="109">
        <v>120</v>
      </c>
      <c r="AF87" s="109">
        <v>200</v>
      </c>
      <c r="AG87" s="109">
        <v>140</v>
      </c>
      <c r="AH87" s="109">
        <v>300</v>
      </c>
      <c r="AI87" s="109">
        <v>140</v>
      </c>
      <c r="AJ87" s="109">
        <v>400</v>
      </c>
      <c r="AL87" s="109">
        <v>100</v>
      </c>
      <c r="AM87" s="110">
        <v>100</v>
      </c>
      <c r="AN87" s="109">
        <v>120</v>
      </c>
      <c r="AO87" s="109">
        <v>300</v>
      </c>
      <c r="AQ87" s="109">
        <v>400</v>
      </c>
      <c r="AR87" s="109">
        <v>20</v>
      </c>
      <c r="AS87" s="109">
        <v>50</v>
      </c>
      <c r="AT87" s="109">
        <v>80</v>
      </c>
      <c r="AU87" s="109">
        <v>50</v>
      </c>
      <c r="AV87" s="109">
        <v>30</v>
      </c>
      <c r="AY87" s="109">
        <v>8</v>
      </c>
      <c r="AZ87" s="109">
        <v>40</v>
      </c>
      <c r="BA87" s="109">
        <v>4</v>
      </c>
      <c r="BB87" s="109">
        <v>20</v>
      </c>
      <c r="BC87" s="109">
        <v>20</v>
      </c>
      <c r="BD87" s="111">
        <v>360</v>
      </c>
      <c r="BE87" s="109">
        <v>60</v>
      </c>
      <c r="BF87" s="109">
        <v>60</v>
      </c>
      <c r="BG87" s="109">
        <v>80</v>
      </c>
      <c r="BH87" s="109">
        <v>200</v>
      </c>
      <c r="BI87" s="109">
        <v>40</v>
      </c>
      <c r="BJ87" s="109">
        <v>100</v>
      </c>
      <c r="BK87" s="109">
        <v>50</v>
      </c>
      <c r="BL87" s="109">
        <v>150</v>
      </c>
      <c r="BN87" s="111">
        <v>10</v>
      </c>
    </row>
    <row r="88" spans="1:66" s="109" customFormat="1" ht="75" x14ac:dyDescent="0.25">
      <c r="A88" s="73" t="s">
        <v>131</v>
      </c>
      <c r="B88" s="86" t="s">
        <v>377</v>
      </c>
      <c r="C88" s="89" t="s">
        <v>5</v>
      </c>
      <c r="D88" s="80">
        <v>2455</v>
      </c>
      <c r="E88" s="120">
        <f t="shared" si="1"/>
        <v>2455</v>
      </c>
      <c r="G88" s="109">
        <v>50</v>
      </c>
      <c r="H88" s="109">
        <v>10</v>
      </c>
      <c r="J88" s="109">
        <v>5</v>
      </c>
      <c r="L88" s="109">
        <v>10</v>
      </c>
      <c r="M88" s="109">
        <v>20</v>
      </c>
      <c r="N88" s="109">
        <v>25</v>
      </c>
      <c r="Q88" s="109">
        <v>24</v>
      </c>
      <c r="R88" s="109">
        <v>1</v>
      </c>
      <c r="T88" s="109">
        <v>15</v>
      </c>
      <c r="U88" s="109">
        <v>5</v>
      </c>
      <c r="V88" s="109">
        <v>20</v>
      </c>
      <c r="W88" s="109">
        <v>6</v>
      </c>
      <c r="X88" s="109">
        <v>8</v>
      </c>
      <c r="Y88" s="109">
        <v>20</v>
      </c>
      <c r="Z88" s="109">
        <v>50</v>
      </c>
      <c r="AA88" s="109">
        <v>60</v>
      </c>
      <c r="AB88" s="109">
        <v>150</v>
      </c>
      <c r="AD88" s="109">
        <v>30</v>
      </c>
      <c r="AE88" s="109">
        <v>30</v>
      </c>
      <c r="AF88" s="109">
        <v>20</v>
      </c>
      <c r="AG88" s="109">
        <v>50</v>
      </c>
      <c r="AH88" s="109">
        <v>200</v>
      </c>
      <c r="AI88" s="109">
        <v>140</v>
      </c>
      <c r="AJ88" s="109">
        <v>250</v>
      </c>
      <c r="AK88" s="109">
        <v>10</v>
      </c>
      <c r="AL88" s="109">
        <v>10</v>
      </c>
      <c r="AM88" s="110">
        <v>30</v>
      </c>
      <c r="AN88" s="109">
        <v>22</v>
      </c>
      <c r="AO88" s="109">
        <v>300</v>
      </c>
      <c r="AP88" s="109">
        <v>10</v>
      </c>
      <c r="AQ88" s="109">
        <v>30</v>
      </c>
      <c r="AR88" s="109">
        <v>360</v>
      </c>
      <c r="AS88" s="109">
        <v>40</v>
      </c>
      <c r="AT88" s="109">
        <v>80</v>
      </c>
      <c r="AU88" s="109">
        <v>30</v>
      </c>
      <c r="AV88" s="109">
        <v>4</v>
      </c>
      <c r="AX88" s="109">
        <v>12</v>
      </c>
      <c r="AY88" s="109">
        <v>20</v>
      </c>
      <c r="AZ88" s="109">
        <v>20</v>
      </c>
      <c r="BB88" s="109">
        <v>14</v>
      </c>
      <c r="BC88" s="109">
        <v>10</v>
      </c>
      <c r="BD88" s="111"/>
      <c r="BE88" s="109">
        <v>20</v>
      </c>
      <c r="BF88" s="109">
        <v>30</v>
      </c>
      <c r="BG88" s="109">
        <v>10</v>
      </c>
      <c r="BH88" s="109">
        <v>50</v>
      </c>
      <c r="BI88" s="109">
        <v>4</v>
      </c>
      <c r="BJ88" s="109">
        <v>100</v>
      </c>
      <c r="BK88" s="109">
        <v>20</v>
      </c>
      <c r="BL88" s="109">
        <v>10</v>
      </c>
      <c r="BN88" s="111">
        <v>10</v>
      </c>
    </row>
    <row r="89" spans="1:66" s="109" customFormat="1" ht="45" x14ac:dyDescent="0.25">
      <c r="A89" s="73" t="s">
        <v>143</v>
      </c>
      <c r="B89" s="86" t="s">
        <v>254</v>
      </c>
      <c r="C89" s="89" t="s">
        <v>5</v>
      </c>
      <c r="D89" s="80">
        <v>384</v>
      </c>
      <c r="E89" s="120">
        <f t="shared" si="1"/>
        <v>384</v>
      </c>
      <c r="G89" s="109">
        <v>20</v>
      </c>
      <c r="K89" s="109">
        <v>10</v>
      </c>
      <c r="M89" s="109">
        <v>30</v>
      </c>
      <c r="N89" s="109">
        <v>5</v>
      </c>
      <c r="P89" s="109">
        <v>10</v>
      </c>
      <c r="Q89" s="109">
        <v>36</v>
      </c>
      <c r="T89" s="109">
        <v>30</v>
      </c>
      <c r="W89" s="109">
        <v>5</v>
      </c>
      <c r="AM89" s="110">
        <v>30</v>
      </c>
      <c r="AO89" s="109">
        <v>100</v>
      </c>
      <c r="AP89" s="109">
        <v>10</v>
      </c>
      <c r="AQ89" s="109">
        <v>24</v>
      </c>
      <c r="BD89" s="111"/>
      <c r="BF89" s="109">
        <v>40</v>
      </c>
      <c r="BI89" s="109">
        <v>4</v>
      </c>
      <c r="BL89" s="109">
        <v>10</v>
      </c>
      <c r="BN89" s="111">
        <v>20</v>
      </c>
    </row>
    <row r="90" spans="1:66" s="109" customFormat="1" ht="60" x14ac:dyDescent="0.25">
      <c r="A90" s="73" t="s">
        <v>133</v>
      </c>
      <c r="B90" s="86" t="s">
        <v>132</v>
      </c>
      <c r="C90" s="89" t="s">
        <v>30</v>
      </c>
      <c r="D90" s="80">
        <v>223</v>
      </c>
      <c r="E90" s="120">
        <f t="shared" si="1"/>
        <v>223</v>
      </c>
      <c r="G90" s="109">
        <v>20</v>
      </c>
      <c r="M90" s="109">
        <v>30</v>
      </c>
      <c r="N90" s="109">
        <v>20</v>
      </c>
      <c r="O90" s="109">
        <v>16</v>
      </c>
      <c r="W90" s="109">
        <v>2</v>
      </c>
      <c r="X90" s="109">
        <v>6</v>
      </c>
      <c r="Y90" s="109">
        <v>10</v>
      </c>
      <c r="AA90" s="109">
        <v>12</v>
      </c>
      <c r="AJ90" s="109">
        <v>50</v>
      </c>
      <c r="AM90" s="110"/>
      <c r="AN90" s="109">
        <v>10</v>
      </c>
      <c r="AR90" s="109">
        <v>12</v>
      </c>
      <c r="BD90" s="111"/>
      <c r="BE90" s="109">
        <v>15</v>
      </c>
      <c r="BL90" s="109">
        <v>20</v>
      </c>
      <c r="BN90" s="111"/>
    </row>
    <row r="91" spans="1:66" s="109" customFormat="1" ht="30" x14ac:dyDescent="0.25">
      <c r="A91" s="73" t="s">
        <v>135</v>
      </c>
      <c r="B91" s="86" t="s">
        <v>255</v>
      </c>
      <c r="C91" s="89" t="s">
        <v>5</v>
      </c>
      <c r="D91" s="80">
        <v>596</v>
      </c>
      <c r="E91" s="120">
        <f t="shared" si="1"/>
        <v>596</v>
      </c>
      <c r="G91" s="109">
        <v>10</v>
      </c>
      <c r="I91" s="109">
        <v>10</v>
      </c>
      <c r="L91" s="109">
        <v>4</v>
      </c>
      <c r="M91" s="109">
        <v>20</v>
      </c>
      <c r="N91" s="109">
        <v>6</v>
      </c>
      <c r="Q91" s="109">
        <v>36</v>
      </c>
      <c r="W91" s="109">
        <v>4</v>
      </c>
      <c r="X91" s="109">
        <v>5</v>
      </c>
      <c r="Y91" s="109">
        <v>5</v>
      </c>
      <c r="Z91" s="109">
        <v>20</v>
      </c>
      <c r="AA91" s="109">
        <v>30</v>
      </c>
      <c r="AC91" s="109">
        <v>100</v>
      </c>
      <c r="AH91" s="109">
        <v>50</v>
      </c>
      <c r="AI91" s="109">
        <v>30</v>
      </c>
      <c r="AM91" s="110"/>
      <c r="AO91" s="109">
        <v>50</v>
      </c>
      <c r="AQ91" s="109">
        <v>36</v>
      </c>
      <c r="AR91" s="109">
        <v>30</v>
      </c>
      <c r="AS91" s="109">
        <v>10</v>
      </c>
      <c r="AT91" s="109">
        <v>20</v>
      </c>
      <c r="AY91" s="109">
        <v>10</v>
      </c>
      <c r="BD91" s="111"/>
      <c r="BE91" s="109">
        <v>20</v>
      </c>
      <c r="BF91" s="109">
        <v>20</v>
      </c>
      <c r="BH91" s="109">
        <v>10</v>
      </c>
      <c r="BI91" s="109">
        <v>20</v>
      </c>
      <c r="BJ91" s="109">
        <v>10</v>
      </c>
      <c r="BL91" s="109">
        <v>20</v>
      </c>
      <c r="BN91" s="111">
        <v>10</v>
      </c>
    </row>
    <row r="92" spans="1:66" s="109" customFormat="1" x14ac:dyDescent="0.25">
      <c r="A92" s="73" t="s">
        <v>137</v>
      </c>
      <c r="B92" s="86" t="s">
        <v>134</v>
      </c>
      <c r="C92" s="89" t="s">
        <v>4</v>
      </c>
      <c r="D92" s="80">
        <v>2536</v>
      </c>
      <c r="E92" s="120">
        <f t="shared" si="1"/>
        <v>2536</v>
      </c>
      <c r="G92" s="109">
        <v>60</v>
      </c>
      <c r="M92" s="109">
        <v>50</v>
      </c>
      <c r="N92" s="109">
        <v>16</v>
      </c>
      <c r="O92" s="109">
        <v>250</v>
      </c>
      <c r="Q92" s="109">
        <v>120</v>
      </c>
      <c r="W92" s="109">
        <v>20</v>
      </c>
      <c r="Y92" s="109">
        <v>10</v>
      </c>
      <c r="Z92" s="109">
        <v>750</v>
      </c>
      <c r="AC92" s="109">
        <v>150</v>
      </c>
      <c r="AD92" s="109">
        <v>20</v>
      </c>
      <c r="AL92" s="109">
        <v>60</v>
      </c>
      <c r="AM92" s="110">
        <v>100</v>
      </c>
      <c r="AO92" s="109">
        <v>100</v>
      </c>
      <c r="AP92" s="109">
        <v>150</v>
      </c>
      <c r="AR92" s="109">
        <v>120</v>
      </c>
      <c r="AT92" s="109">
        <v>20</v>
      </c>
      <c r="AZ92" s="109">
        <v>40</v>
      </c>
      <c r="BA92" s="109">
        <v>50</v>
      </c>
      <c r="BB92" s="109">
        <v>20</v>
      </c>
      <c r="BC92" s="109">
        <v>200</v>
      </c>
      <c r="BD92" s="111"/>
      <c r="BE92" s="109">
        <v>30</v>
      </c>
      <c r="BF92" s="109">
        <v>70</v>
      </c>
      <c r="BJ92" s="109">
        <v>70</v>
      </c>
      <c r="BK92" s="109">
        <v>20</v>
      </c>
      <c r="BM92" s="109">
        <v>30</v>
      </c>
      <c r="BN92" s="111">
        <v>10</v>
      </c>
    </row>
    <row r="93" spans="1:66" s="109" customFormat="1" ht="45" x14ac:dyDescent="0.25">
      <c r="A93" s="73" t="s">
        <v>138</v>
      </c>
      <c r="B93" s="86" t="s">
        <v>256</v>
      </c>
      <c r="C93" s="89" t="s">
        <v>30</v>
      </c>
      <c r="D93" s="80">
        <v>335</v>
      </c>
      <c r="E93" s="120">
        <f t="shared" si="1"/>
        <v>335</v>
      </c>
      <c r="G93" s="109">
        <v>20</v>
      </c>
      <c r="I93" s="109">
        <v>10</v>
      </c>
      <c r="K93" s="109">
        <v>10</v>
      </c>
      <c r="L93" s="109">
        <v>12</v>
      </c>
      <c r="N93" s="109">
        <v>10</v>
      </c>
      <c r="O93" s="109">
        <v>10</v>
      </c>
      <c r="Q93" s="109">
        <v>25</v>
      </c>
      <c r="S93" s="109">
        <v>30</v>
      </c>
      <c r="T93" s="109">
        <v>30</v>
      </c>
      <c r="V93" s="109">
        <v>10</v>
      </c>
      <c r="W93" s="109">
        <v>5</v>
      </c>
      <c r="X93" s="109">
        <v>15</v>
      </c>
      <c r="Y93" s="109">
        <v>5</v>
      </c>
      <c r="Z93" s="109">
        <v>24</v>
      </c>
      <c r="AA93" s="109">
        <v>45</v>
      </c>
      <c r="AM93" s="110">
        <v>20</v>
      </c>
      <c r="AQ93" s="109">
        <v>24</v>
      </c>
      <c r="BD93" s="111">
        <v>10</v>
      </c>
      <c r="BK93" s="109">
        <v>10</v>
      </c>
      <c r="BL93" s="109">
        <v>10</v>
      </c>
      <c r="BN93" s="111"/>
    </row>
    <row r="94" spans="1:66" s="109" customFormat="1" ht="30" x14ac:dyDescent="0.25">
      <c r="A94" s="73" t="s">
        <v>140</v>
      </c>
      <c r="B94" s="86" t="s">
        <v>136</v>
      </c>
      <c r="C94" s="89" t="s">
        <v>4</v>
      </c>
      <c r="D94" s="80">
        <v>3505</v>
      </c>
      <c r="E94" s="120">
        <f t="shared" si="1"/>
        <v>3505</v>
      </c>
      <c r="G94" s="109">
        <v>20</v>
      </c>
      <c r="I94" s="109">
        <v>10</v>
      </c>
      <c r="M94" s="109">
        <v>50</v>
      </c>
      <c r="N94" s="109">
        <v>16</v>
      </c>
      <c r="O94" s="109">
        <v>50</v>
      </c>
      <c r="Q94" s="109">
        <v>120</v>
      </c>
      <c r="R94" s="109">
        <v>30</v>
      </c>
      <c r="X94" s="109">
        <v>5</v>
      </c>
      <c r="Y94" s="109">
        <v>50</v>
      </c>
      <c r="Z94" s="109">
        <v>50</v>
      </c>
      <c r="AA94" s="109">
        <v>60</v>
      </c>
      <c r="AB94" s="109">
        <v>150</v>
      </c>
      <c r="AC94" s="109">
        <v>84</v>
      </c>
      <c r="AD94" s="109">
        <v>30</v>
      </c>
      <c r="AG94" s="109">
        <v>20</v>
      </c>
      <c r="AH94" s="109">
        <v>100</v>
      </c>
      <c r="AI94" s="109">
        <v>50</v>
      </c>
      <c r="AK94" s="109">
        <v>100</v>
      </c>
      <c r="AL94" s="109">
        <v>50</v>
      </c>
      <c r="AM94" s="110"/>
      <c r="AN94" s="109">
        <v>120</v>
      </c>
      <c r="AO94" s="109">
        <v>150</v>
      </c>
      <c r="AP94" s="109">
        <v>500</v>
      </c>
      <c r="AQ94" s="109">
        <v>300</v>
      </c>
      <c r="AR94" s="109">
        <v>500</v>
      </c>
      <c r="AS94" s="109">
        <v>50</v>
      </c>
      <c r="AT94" s="109">
        <v>10</v>
      </c>
      <c r="AU94" s="109">
        <v>50</v>
      </c>
      <c r="AV94" s="109">
        <v>200</v>
      </c>
      <c r="BC94" s="109">
        <v>300</v>
      </c>
      <c r="BD94" s="111"/>
      <c r="BF94" s="109">
        <v>60</v>
      </c>
      <c r="BG94" s="109">
        <v>60</v>
      </c>
      <c r="BI94" s="109">
        <v>20</v>
      </c>
      <c r="BJ94" s="109">
        <v>100</v>
      </c>
      <c r="BL94" s="109">
        <v>40</v>
      </c>
      <c r="BN94" s="111"/>
    </row>
    <row r="95" spans="1:66" s="109" customFormat="1" ht="135" x14ac:dyDescent="0.25">
      <c r="A95" s="73" t="s">
        <v>142</v>
      </c>
      <c r="B95" s="86" t="s">
        <v>330</v>
      </c>
      <c r="C95" s="89" t="s">
        <v>139</v>
      </c>
      <c r="D95" s="80">
        <v>144</v>
      </c>
      <c r="E95" s="120">
        <f t="shared" si="1"/>
        <v>144</v>
      </c>
      <c r="M95" s="109">
        <v>12</v>
      </c>
      <c r="N95" s="109">
        <v>1</v>
      </c>
      <c r="AA95" s="109">
        <v>5</v>
      </c>
      <c r="AE95" s="109">
        <v>1</v>
      </c>
      <c r="AG95" s="109">
        <v>7</v>
      </c>
      <c r="AH95" s="109">
        <v>10</v>
      </c>
      <c r="AJ95" s="109">
        <v>10</v>
      </c>
      <c r="AK95" s="109">
        <v>6</v>
      </c>
      <c r="AM95" s="110"/>
      <c r="AO95" s="109">
        <v>40</v>
      </c>
      <c r="AR95" s="109">
        <v>6</v>
      </c>
      <c r="AT95" s="109">
        <v>5</v>
      </c>
      <c r="BD95" s="111"/>
      <c r="BF95" s="109">
        <v>7</v>
      </c>
      <c r="BG95" s="109">
        <v>7</v>
      </c>
      <c r="BH95" s="109">
        <v>10</v>
      </c>
      <c r="BI95" s="109">
        <v>4</v>
      </c>
      <c r="BJ95" s="109">
        <v>10</v>
      </c>
      <c r="BK95" s="109">
        <v>3</v>
      </c>
      <c r="BN95" s="111"/>
    </row>
    <row r="96" spans="1:66" s="109" customFormat="1" ht="93.75" customHeight="1" x14ac:dyDescent="0.25">
      <c r="A96" s="73" t="s">
        <v>144</v>
      </c>
      <c r="B96" s="86" t="s">
        <v>368</v>
      </c>
      <c r="C96" s="89" t="s">
        <v>4</v>
      </c>
      <c r="D96" s="80">
        <v>395</v>
      </c>
      <c r="E96" s="120">
        <f t="shared" si="1"/>
        <v>395</v>
      </c>
      <c r="N96" s="109">
        <v>2</v>
      </c>
      <c r="AA96" s="109">
        <v>10</v>
      </c>
      <c r="AE96" s="109">
        <v>5</v>
      </c>
      <c r="AF96" s="109">
        <v>10</v>
      </c>
      <c r="AG96" s="109">
        <v>10</v>
      </c>
      <c r="AH96" s="109">
        <v>50</v>
      </c>
      <c r="AJ96" s="109">
        <v>100</v>
      </c>
      <c r="AK96" s="109">
        <v>6</v>
      </c>
      <c r="AM96" s="110"/>
      <c r="AO96" s="109">
        <v>100</v>
      </c>
      <c r="AR96" s="109">
        <v>6</v>
      </c>
      <c r="AS96" s="109">
        <v>2</v>
      </c>
      <c r="AT96" s="109">
        <v>5</v>
      </c>
      <c r="AZ96" s="109">
        <v>6</v>
      </c>
      <c r="BD96" s="111"/>
      <c r="BE96" s="109">
        <v>15</v>
      </c>
      <c r="BF96" s="109">
        <v>7</v>
      </c>
      <c r="BG96" s="109">
        <v>7</v>
      </c>
      <c r="BH96" s="109">
        <v>30</v>
      </c>
      <c r="BI96" s="109">
        <v>16</v>
      </c>
      <c r="BK96" s="109">
        <v>8</v>
      </c>
      <c r="BN96" s="111"/>
    </row>
    <row r="97" spans="1:67" s="109" customFormat="1" ht="60" x14ac:dyDescent="0.25">
      <c r="A97" s="73" t="s">
        <v>145</v>
      </c>
      <c r="B97" s="86" t="s">
        <v>23</v>
      </c>
      <c r="C97" s="89" t="s">
        <v>21</v>
      </c>
      <c r="D97" s="80">
        <v>266</v>
      </c>
      <c r="E97" s="120">
        <f t="shared" si="1"/>
        <v>266</v>
      </c>
      <c r="F97" s="109">
        <v>2</v>
      </c>
      <c r="I97" s="109">
        <v>7</v>
      </c>
      <c r="M97" s="109">
        <v>8</v>
      </c>
      <c r="N97" s="117">
        <v>6</v>
      </c>
      <c r="P97" s="109">
        <v>7</v>
      </c>
      <c r="S97" s="109">
        <v>7</v>
      </c>
      <c r="T97" s="109">
        <v>12</v>
      </c>
      <c r="U97" s="109">
        <v>5</v>
      </c>
      <c r="W97" s="109">
        <v>2</v>
      </c>
      <c r="Y97" s="109">
        <v>8</v>
      </c>
      <c r="Z97" s="109">
        <v>12</v>
      </c>
      <c r="AA97" s="109">
        <v>6</v>
      </c>
      <c r="AC97" s="109">
        <v>7</v>
      </c>
      <c r="AD97" s="109">
        <v>3</v>
      </c>
      <c r="AF97" s="109">
        <v>7</v>
      </c>
      <c r="AI97" s="109">
        <v>15</v>
      </c>
      <c r="AJ97" s="109">
        <v>8</v>
      </c>
      <c r="AL97" s="109">
        <v>10</v>
      </c>
      <c r="AM97" s="110">
        <v>6</v>
      </c>
      <c r="AO97" s="109">
        <v>40</v>
      </c>
      <c r="AP97" s="109">
        <v>3</v>
      </c>
      <c r="AQ97" s="109">
        <v>6</v>
      </c>
      <c r="AR97" s="109">
        <v>8</v>
      </c>
      <c r="AS97" s="109">
        <v>2</v>
      </c>
      <c r="AT97" s="109">
        <v>5</v>
      </c>
      <c r="AU97" s="109">
        <v>5</v>
      </c>
      <c r="AY97" s="109">
        <v>4</v>
      </c>
      <c r="BB97" s="109">
        <v>4</v>
      </c>
      <c r="BC97" s="109">
        <v>5</v>
      </c>
      <c r="BD97" s="111">
        <v>18</v>
      </c>
      <c r="BE97" s="109">
        <v>2</v>
      </c>
      <c r="BF97" s="109">
        <v>7</v>
      </c>
      <c r="BG97" s="109">
        <v>8</v>
      </c>
      <c r="BH97" s="109">
        <v>5</v>
      </c>
      <c r="BL97" s="109">
        <v>4</v>
      </c>
      <c r="BN97" s="111">
        <v>2</v>
      </c>
    </row>
    <row r="98" spans="1:67" s="109" customFormat="1" ht="45" x14ac:dyDescent="0.25">
      <c r="A98" s="73" t="s">
        <v>146</v>
      </c>
      <c r="B98" s="86" t="s">
        <v>342</v>
      </c>
      <c r="C98" s="89" t="s">
        <v>4</v>
      </c>
      <c r="D98" s="80">
        <v>979</v>
      </c>
      <c r="E98" s="120">
        <f t="shared" si="1"/>
        <v>979</v>
      </c>
      <c r="F98" s="109">
        <v>10</v>
      </c>
      <c r="G98" s="109">
        <v>20</v>
      </c>
      <c r="I98" s="109">
        <v>40</v>
      </c>
      <c r="M98" s="109">
        <v>50</v>
      </c>
      <c r="N98" s="109">
        <v>6</v>
      </c>
      <c r="P98" s="109">
        <v>21</v>
      </c>
      <c r="R98" s="109">
        <v>5</v>
      </c>
      <c r="S98" s="109">
        <v>14</v>
      </c>
      <c r="T98" s="109">
        <v>30</v>
      </c>
      <c r="V98" s="109">
        <v>20</v>
      </c>
      <c r="W98" s="109">
        <v>6</v>
      </c>
      <c r="X98" s="109">
        <v>15</v>
      </c>
      <c r="Y98" s="109">
        <v>12</v>
      </c>
      <c r="Z98" s="109">
        <v>78</v>
      </c>
      <c r="AA98" s="109">
        <v>24</v>
      </c>
      <c r="AC98" s="109">
        <v>14</v>
      </c>
      <c r="AD98" s="109">
        <v>9</v>
      </c>
      <c r="AE98" s="109">
        <v>24</v>
      </c>
      <c r="AF98" s="109">
        <v>20</v>
      </c>
      <c r="AI98" s="109">
        <v>30</v>
      </c>
      <c r="AJ98" s="109">
        <v>100</v>
      </c>
      <c r="AL98" s="109">
        <v>50</v>
      </c>
      <c r="AM98" s="110">
        <v>20</v>
      </c>
      <c r="AO98" s="109">
        <v>40</v>
      </c>
      <c r="AP98" s="109">
        <v>20</v>
      </c>
      <c r="AQ98" s="109">
        <v>60</v>
      </c>
      <c r="AS98" s="109">
        <v>4</v>
      </c>
      <c r="AT98" s="109">
        <v>20</v>
      </c>
      <c r="AU98" s="109">
        <v>15</v>
      </c>
      <c r="AY98" s="109">
        <v>4</v>
      </c>
      <c r="BB98" s="109">
        <v>6</v>
      </c>
      <c r="BC98" s="109">
        <v>20</v>
      </c>
      <c r="BD98" s="111">
        <v>108</v>
      </c>
      <c r="BF98" s="109">
        <v>7</v>
      </c>
      <c r="BG98" s="109">
        <v>10</v>
      </c>
      <c r="BH98" s="109">
        <v>10</v>
      </c>
      <c r="BJ98" s="109">
        <v>20</v>
      </c>
      <c r="BL98" s="109">
        <v>15</v>
      </c>
      <c r="BN98" s="111">
        <v>2</v>
      </c>
    </row>
    <row r="99" spans="1:67" s="109" customFormat="1" ht="30" x14ac:dyDescent="0.25">
      <c r="A99" s="73" t="s">
        <v>147</v>
      </c>
      <c r="B99" s="86" t="s">
        <v>24</v>
      </c>
      <c r="C99" s="89" t="s">
        <v>4</v>
      </c>
      <c r="D99" s="80">
        <v>554</v>
      </c>
      <c r="E99" s="120">
        <f t="shared" si="1"/>
        <v>554</v>
      </c>
      <c r="L99" s="109">
        <v>4</v>
      </c>
      <c r="M99" s="109">
        <v>50</v>
      </c>
      <c r="O99" s="109">
        <v>20</v>
      </c>
      <c r="Q99" s="109">
        <v>40</v>
      </c>
      <c r="S99" s="109">
        <v>5</v>
      </c>
      <c r="V99" s="109">
        <v>50</v>
      </c>
      <c r="W99" s="109">
        <v>3</v>
      </c>
      <c r="X99" s="109">
        <v>15</v>
      </c>
      <c r="Y99" s="109">
        <v>6</v>
      </c>
      <c r="AA99" s="109">
        <v>6</v>
      </c>
      <c r="AH99" s="109">
        <v>15</v>
      </c>
      <c r="AI99" s="109">
        <v>100</v>
      </c>
      <c r="AJ99" s="109">
        <v>10</v>
      </c>
      <c r="AK99" s="109">
        <v>20</v>
      </c>
      <c r="AM99" s="110"/>
      <c r="AO99" s="109">
        <v>40</v>
      </c>
      <c r="AS99" s="109">
        <v>10</v>
      </c>
      <c r="AT99" s="109">
        <v>40</v>
      </c>
      <c r="AZ99" s="109">
        <v>6</v>
      </c>
      <c r="BC99" s="109">
        <v>10</v>
      </c>
      <c r="BD99" s="111">
        <v>18</v>
      </c>
      <c r="BG99" s="109">
        <v>60</v>
      </c>
      <c r="BI99" s="109">
        <v>2</v>
      </c>
      <c r="BJ99" s="109">
        <v>20</v>
      </c>
      <c r="BL99" s="109">
        <v>4</v>
      </c>
      <c r="BN99" s="111"/>
    </row>
    <row r="100" spans="1:67" s="109" customFormat="1" ht="30" x14ac:dyDescent="0.25">
      <c r="A100" s="73" t="s">
        <v>343</v>
      </c>
      <c r="B100" s="86" t="s">
        <v>347</v>
      </c>
      <c r="C100" s="89" t="s">
        <v>4</v>
      </c>
      <c r="D100" s="80">
        <v>2135</v>
      </c>
      <c r="E100" s="120">
        <f t="shared" si="1"/>
        <v>2135</v>
      </c>
      <c r="G100" s="109">
        <v>30</v>
      </c>
      <c r="K100" s="109">
        <v>20</v>
      </c>
      <c r="L100" s="109">
        <v>20</v>
      </c>
      <c r="O100" s="109">
        <v>250</v>
      </c>
      <c r="Q100" s="109">
        <v>40</v>
      </c>
      <c r="R100" s="109">
        <v>20</v>
      </c>
      <c r="W100" s="109">
        <v>10</v>
      </c>
      <c r="X100" s="109">
        <v>15</v>
      </c>
      <c r="Y100" s="109">
        <v>25</v>
      </c>
      <c r="AA100" s="109">
        <v>12</v>
      </c>
      <c r="AB100" s="109">
        <v>240</v>
      </c>
      <c r="AH100" s="109">
        <v>200</v>
      </c>
      <c r="AI100" s="109">
        <v>20</v>
      </c>
      <c r="AJ100" s="109">
        <v>330</v>
      </c>
      <c r="AK100" s="109">
        <v>50</v>
      </c>
      <c r="AM100" s="110">
        <v>180</v>
      </c>
      <c r="AO100" s="109">
        <v>40</v>
      </c>
      <c r="AP100" s="109">
        <v>30</v>
      </c>
      <c r="AR100" s="109">
        <v>72</v>
      </c>
      <c r="AS100" s="109">
        <v>10</v>
      </c>
      <c r="AZ100" s="109">
        <v>6</v>
      </c>
      <c r="BC100" s="109">
        <v>150</v>
      </c>
      <c r="BD100" s="111">
        <v>324</v>
      </c>
      <c r="BG100" s="109">
        <v>8</v>
      </c>
      <c r="BI100" s="109">
        <v>3</v>
      </c>
      <c r="BJ100" s="109">
        <v>20</v>
      </c>
      <c r="BL100" s="109">
        <v>10</v>
      </c>
      <c r="BN100" s="111"/>
    </row>
    <row r="101" spans="1:67" s="109" customFormat="1" ht="30" x14ac:dyDescent="0.25">
      <c r="A101" s="73" t="s">
        <v>151</v>
      </c>
      <c r="B101" s="86" t="s">
        <v>348</v>
      </c>
      <c r="C101" s="89" t="s">
        <v>4</v>
      </c>
      <c r="D101" s="80">
        <v>2723</v>
      </c>
      <c r="E101" s="120">
        <f t="shared" si="1"/>
        <v>2723</v>
      </c>
      <c r="K101" s="109">
        <v>20</v>
      </c>
      <c r="L101" s="109">
        <v>24</v>
      </c>
      <c r="Q101" s="109">
        <v>40</v>
      </c>
      <c r="Y101" s="109">
        <v>16</v>
      </c>
      <c r="Z101" s="109">
        <v>20</v>
      </c>
      <c r="AB101" s="109">
        <v>20</v>
      </c>
      <c r="AC101" s="109">
        <v>50</v>
      </c>
      <c r="AD101" s="109">
        <v>80</v>
      </c>
      <c r="AE101" s="109">
        <v>250</v>
      </c>
      <c r="AF101" s="109">
        <v>15</v>
      </c>
      <c r="AG101" s="109">
        <v>140</v>
      </c>
      <c r="AH101" s="109">
        <v>300</v>
      </c>
      <c r="AJ101" s="109">
        <v>200</v>
      </c>
      <c r="AL101" s="109">
        <v>50</v>
      </c>
      <c r="AM101" s="110">
        <v>180</v>
      </c>
      <c r="AN101" s="109">
        <v>140</v>
      </c>
      <c r="AO101" s="109">
        <v>300</v>
      </c>
      <c r="AP101" s="109">
        <v>30</v>
      </c>
      <c r="AQ101" s="109">
        <v>100</v>
      </c>
      <c r="AR101" s="109">
        <v>72</v>
      </c>
      <c r="AS101" s="109">
        <v>20</v>
      </c>
      <c r="AU101" s="109">
        <v>130</v>
      </c>
      <c r="AV101" s="109">
        <v>80</v>
      </c>
      <c r="AX101" s="109">
        <v>24</v>
      </c>
      <c r="AZ101" s="109">
        <v>2</v>
      </c>
      <c r="BB101" s="109">
        <v>29</v>
      </c>
      <c r="BC101" s="109">
        <v>150</v>
      </c>
      <c r="BD101" s="111"/>
      <c r="BE101" s="109">
        <v>70</v>
      </c>
      <c r="BF101" s="109">
        <v>28</v>
      </c>
      <c r="BH101" s="109">
        <v>90</v>
      </c>
      <c r="BI101" s="109">
        <v>3</v>
      </c>
      <c r="BJ101" s="109">
        <v>50</v>
      </c>
      <c r="BN101" s="111"/>
    </row>
    <row r="102" spans="1:67" s="109" customFormat="1" ht="45" x14ac:dyDescent="0.25">
      <c r="A102" s="73" t="s">
        <v>153</v>
      </c>
      <c r="B102" s="86" t="s">
        <v>349</v>
      </c>
      <c r="C102" s="89" t="s">
        <v>4</v>
      </c>
      <c r="D102" s="80">
        <v>486</v>
      </c>
      <c r="E102" s="120">
        <f t="shared" si="1"/>
        <v>486</v>
      </c>
      <c r="G102" s="109">
        <v>10</v>
      </c>
      <c r="K102" s="109">
        <v>4</v>
      </c>
      <c r="L102" s="109">
        <v>4</v>
      </c>
      <c r="O102" s="109">
        <v>16</v>
      </c>
      <c r="Q102" s="109">
        <v>15</v>
      </c>
      <c r="R102" s="109">
        <v>10</v>
      </c>
      <c r="S102" s="109">
        <v>3</v>
      </c>
      <c r="U102" s="109">
        <v>5</v>
      </c>
      <c r="W102" s="109">
        <v>2</v>
      </c>
      <c r="X102" s="109">
        <v>5</v>
      </c>
      <c r="Y102" s="109">
        <v>8</v>
      </c>
      <c r="Z102" s="109">
        <v>2</v>
      </c>
      <c r="AA102" s="109">
        <v>6</v>
      </c>
      <c r="AB102" s="109">
        <v>10</v>
      </c>
      <c r="AC102" s="109">
        <v>14</v>
      </c>
      <c r="AD102" s="109">
        <v>10</v>
      </c>
      <c r="AE102" s="109">
        <v>10</v>
      </c>
      <c r="AF102" s="109">
        <v>10</v>
      </c>
      <c r="AG102" s="109">
        <v>14</v>
      </c>
      <c r="AH102" s="109">
        <v>15</v>
      </c>
      <c r="AI102" s="109">
        <v>20</v>
      </c>
      <c r="AJ102" s="109">
        <v>30</v>
      </c>
      <c r="AL102" s="109">
        <v>20</v>
      </c>
      <c r="AM102" s="110">
        <v>20</v>
      </c>
      <c r="AN102" s="109">
        <v>10</v>
      </c>
      <c r="AO102" s="109">
        <v>30</v>
      </c>
      <c r="AP102" s="109">
        <v>5</v>
      </c>
      <c r="AQ102" s="109">
        <v>20</v>
      </c>
      <c r="AR102" s="109">
        <v>10</v>
      </c>
      <c r="AS102" s="109">
        <v>10</v>
      </c>
      <c r="AU102" s="109">
        <v>10</v>
      </c>
      <c r="AV102" s="109">
        <v>16</v>
      </c>
      <c r="AX102" s="109">
        <v>6</v>
      </c>
      <c r="AZ102" s="109">
        <v>1</v>
      </c>
      <c r="BB102" s="109">
        <v>7</v>
      </c>
      <c r="BC102" s="109">
        <v>10</v>
      </c>
      <c r="BD102" s="111">
        <v>18</v>
      </c>
      <c r="BE102" s="109">
        <v>10</v>
      </c>
      <c r="BF102" s="109">
        <v>14</v>
      </c>
      <c r="BG102" s="109">
        <v>8</v>
      </c>
      <c r="BH102" s="109">
        <v>20</v>
      </c>
      <c r="BI102" s="109">
        <v>4</v>
      </c>
      <c r="BJ102" s="109">
        <v>14</v>
      </c>
      <c r="BN102" s="111"/>
    </row>
    <row r="103" spans="1:67" s="109" customFormat="1" ht="75" x14ac:dyDescent="0.25">
      <c r="A103" s="73" t="s">
        <v>154</v>
      </c>
      <c r="B103" s="86" t="s">
        <v>350</v>
      </c>
      <c r="C103" s="89" t="s">
        <v>4</v>
      </c>
      <c r="D103" s="80">
        <v>294</v>
      </c>
      <c r="E103" s="120">
        <f t="shared" si="1"/>
        <v>294</v>
      </c>
      <c r="G103" s="109">
        <v>5</v>
      </c>
      <c r="H103" s="109">
        <v>15</v>
      </c>
      <c r="M103" s="109">
        <v>6</v>
      </c>
      <c r="O103" s="109">
        <v>10</v>
      </c>
      <c r="Q103" s="109">
        <v>10</v>
      </c>
      <c r="S103" s="109">
        <v>3</v>
      </c>
      <c r="T103" s="109">
        <v>3</v>
      </c>
      <c r="W103" s="109">
        <v>1</v>
      </c>
      <c r="X103" s="109">
        <v>2</v>
      </c>
      <c r="Z103" s="109">
        <v>2</v>
      </c>
      <c r="AA103" s="109">
        <v>7</v>
      </c>
      <c r="AB103" s="109">
        <v>10</v>
      </c>
      <c r="AC103" s="109">
        <v>7</v>
      </c>
      <c r="AD103" s="109">
        <v>10</v>
      </c>
      <c r="AE103" s="109">
        <v>15</v>
      </c>
      <c r="AF103" s="109">
        <v>7</v>
      </c>
      <c r="AG103" s="109">
        <v>6</v>
      </c>
      <c r="AI103" s="109">
        <v>10</v>
      </c>
      <c r="AJ103" s="109">
        <v>10</v>
      </c>
      <c r="AK103" s="109">
        <v>10</v>
      </c>
      <c r="AL103" s="109">
        <v>10</v>
      </c>
      <c r="AM103" s="110"/>
      <c r="AN103" s="109">
        <v>5</v>
      </c>
      <c r="AO103" s="109">
        <v>20</v>
      </c>
      <c r="AP103" s="109">
        <v>5</v>
      </c>
      <c r="AQ103" s="109">
        <v>6</v>
      </c>
      <c r="AR103" s="109">
        <v>6</v>
      </c>
      <c r="AS103" s="109">
        <v>5</v>
      </c>
      <c r="AT103" s="109">
        <v>5</v>
      </c>
      <c r="AU103" s="109">
        <v>3</v>
      </c>
      <c r="AV103" s="109">
        <v>6</v>
      </c>
      <c r="AX103" s="109">
        <v>6</v>
      </c>
      <c r="AZ103" s="109">
        <v>1</v>
      </c>
      <c r="BB103" s="109">
        <v>2</v>
      </c>
      <c r="BC103" s="109">
        <v>10</v>
      </c>
      <c r="BD103" s="111">
        <v>18</v>
      </c>
      <c r="BE103" s="109">
        <v>7</v>
      </c>
      <c r="BF103" s="109">
        <v>7</v>
      </c>
      <c r="BG103" s="109">
        <v>8</v>
      </c>
      <c r="BH103" s="109">
        <v>6</v>
      </c>
      <c r="BI103" s="109">
        <v>2</v>
      </c>
      <c r="BJ103" s="109">
        <v>5</v>
      </c>
      <c r="BN103" s="111">
        <v>2</v>
      </c>
    </row>
    <row r="104" spans="1:67" s="109" customFormat="1" ht="30" x14ac:dyDescent="0.25">
      <c r="A104" s="73" t="s">
        <v>155</v>
      </c>
      <c r="B104" s="86" t="s">
        <v>19</v>
      </c>
      <c r="C104" s="89" t="s">
        <v>4</v>
      </c>
      <c r="D104" s="80">
        <v>572</v>
      </c>
      <c r="E104" s="120">
        <f t="shared" si="1"/>
        <v>572</v>
      </c>
      <c r="F104" s="109">
        <v>2</v>
      </c>
      <c r="G104" s="109">
        <v>6</v>
      </c>
      <c r="H104" s="109">
        <v>10</v>
      </c>
      <c r="J104" s="109">
        <v>15</v>
      </c>
      <c r="K104" s="109">
        <v>4</v>
      </c>
      <c r="M104" s="109">
        <v>4</v>
      </c>
      <c r="O104" s="109">
        <v>15</v>
      </c>
      <c r="P104" s="109">
        <v>5</v>
      </c>
      <c r="Q104" s="109">
        <v>10</v>
      </c>
      <c r="S104" s="109">
        <v>3</v>
      </c>
      <c r="T104" s="109">
        <v>7</v>
      </c>
      <c r="U104" s="109">
        <v>6</v>
      </c>
      <c r="V104" s="109">
        <v>10</v>
      </c>
      <c r="X104" s="109">
        <v>5</v>
      </c>
      <c r="Y104" s="109">
        <v>6</v>
      </c>
      <c r="Z104" s="109">
        <v>4</v>
      </c>
      <c r="AA104" s="109">
        <v>6</v>
      </c>
      <c r="AC104" s="109">
        <v>10</v>
      </c>
      <c r="AD104" s="109">
        <v>10</v>
      </c>
      <c r="AE104" s="109">
        <v>15</v>
      </c>
      <c r="AF104" s="109">
        <v>10</v>
      </c>
      <c r="AG104" s="109">
        <v>20</v>
      </c>
      <c r="AH104" s="109">
        <v>30</v>
      </c>
      <c r="AI104" s="109">
        <v>20</v>
      </c>
      <c r="AJ104" s="109">
        <v>20</v>
      </c>
      <c r="AK104" s="109">
        <v>40</v>
      </c>
      <c r="AL104" s="109">
        <v>20</v>
      </c>
      <c r="AM104" s="110">
        <v>20</v>
      </c>
      <c r="AN104" s="109">
        <v>12</v>
      </c>
      <c r="AO104" s="109">
        <v>20</v>
      </c>
      <c r="AP104" s="109">
        <v>20</v>
      </c>
      <c r="AQ104" s="109">
        <v>22</v>
      </c>
      <c r="AR104" s="109">
        <v>6</v>
      </c>
      <c r="AS104" s="109">
        <v>10</v>
      </c>
      <c r="AT104" s="109">
        <v>30</v>
      </c>
      <c r="AU104" s="109">
        <v>10</v>
      </c>
      <c r="AV104" s="109">
        <v>6</v>
      </c>
      <c r="AX104" s="109">
        <v>6</v>
      </c>
      <c r="AY104" s="109">
        <v>4</v>
      </c>
      <c r="AZ104" s="109">
        <v>1</v>
      </c>
      <c r="BB104" s="109">
        <v>3</v>
      </c>
      <c r="BC104" s="109">
        <v>10</v>
      </c>
      <c r="BD104" s="111">
        <v>18</v>
      </c>
      <c r="BF104" s="109">
        <v>10</v>
      </c>
      <c r="BG104" s="109">
        <v>15</v>
      </c>
      <c r="BH104" s="109">
        <v>10</v>
      </c>
      <c r="BI104" s="109">
        <v>4</v>
      </c>
      <c r="BJ104" s="109">
        <v>14</v>
      </c>
      <c r="BK104" s="109">
        <v>4</v>
      </c>
      <c r="BN104" s="111">
        <v>4</v>
      </c>
    </row>
    <row r="105" spans="1:67" s="109" customFormat="1" ht="45" x14ac:dyDescent="0.25">
      <c r="A105" s="73" t="s">
        <v>156</v>
      </c>
      <c r="B105" s="86" t="s">
        <v>20</v>
      </c>
      <c r="C105" s="89" t="s">
        <v>139</v>
      </c>
      <c r="D105" s="80">
        <v>436</v>
      </c>
      <c r="E105" s="120">
        <f t="shared" si="1"/>
        <v>436</v>
      </c>
      <c r="F105" s="109">
        <v>3</v>
      </c>
      <c r="G105" s="109">
        <v>8</v>
      </c>
      <c r="H105" s="109">
        <v>10</v>
      </c>
      <c r="J105" s="109">
        <v>10</v>
      </c>
      <c r="K105" s="109">
        <v>4</v>
      </c>
      <c r="L105" s="109">
        <v>1</v>
      </c>
      <c r="M105" s="109">
        <v>9</v>
      </c>
      <c r="N105" s="109">
        <v>6</v>
      </c>
      <c r="O105" s="109">
        <v>15</v>
      </c>
      <c r="P105" s="109">
        <v>5</v>
      </c>
      <c r="Q105" s="109">
        <v>10</v>
      </c>
      <c r="S105" s="109">
        <v>7</v>
      </c>
      <c r="U105" s="109">
        <v>6</v>
      </c>
      <c r="W105" s="109">
        <v>6</v>
      </c>
      <c r="Y105" s="109">
        <v>6</v>
      </c>
      <c r="Z105" s="109">
        <v>14</v>
      </c>
      <c r="AA105" s="109">
        <v>6</v>
      </c>
      <c r="AB105" s="109">
        <v>10</v>
      </c>
      <c r="AC105" s="109">
        <v>10</v>
      </c>
      <c r="AD105" s="109">
        <v>10</v>
      </c>
      <c r="AE105" s="109">
        <v>10</v>
      </c>
      <c r="AF105" s="109">
        <v>7</v>
      </c>
      <c r="AG105" s="109">
        <v>6</v>
      </c>
      <c r="AH105" s="109">
        <v>30</v>
      </c>
      <c r="AI105" s="109">
        <v>5</v>
      </c>
      <c r="AJ105" s="109">
        <v>20</v>
      </c>
      <c r="AK105" s="109">
        <v>15</v>
      </c>
      <c r="AM105" s="110">
        <v>10</v>
      </c>
      <c r="AN105" s="109">
        <v>12</v>
      </c>
      <c r="AO105" s="109">
        <v>20</v>
      </c>
      <c r="AP105" s="109">
        <v>10</v>
      </c>
      <c r="AQ105" s="109">
        <v>12</v>
      </c>
      <c r="AR105" s="109">
        <v>6</v>
      </c>
      <c r="AS105" s="109">
        <v>10</v>
      </c>
      <c r="AT105" s="109">
        <v>20</v>
      </c>
      <c r="AU105" s="109">
        <v>5</v>
      </c>
      <c r="AV105" s="109">
        <v>6</v>
      </c>
      <c r="AZ105" s="109">
        <v>2</v>
      </c>
      <c r="BB105" s="109">
        <v>5</v>
      </c>
      <c r="BC105" s="109">
        <v>5</v>
      </c>
      <c r="BD105" s="111"/>
      <c r="BE105" s="109">
        <v>10</v>
      </c>
      <c r="BF105" s="109">
        <v>20</v>
      </c>
      <c r="BG105" s="109">
        <v>10</v>
      </c>
      <c r="BH105" s="109">
        <v>2</v>
      </c>
      <c r="BI105" s="109">
        <v>4</v>
      </c>
      <c r="BJ105" s="109">
        <v>10</v>
      </c>
      <c r="BK105" s="109">
        <v>4</v>
      </c>
      <c r="BN105" s="111">
        <v>4</v>
      </c>
    </row>
    <row r="106" spans="1:67" s="109" customFormat="1" x14ac:dyDescent="0.25">
      <c r="A106" s="73" t="s">
        <v>157</v>
      </c>
      <c r="B106" s="86" t="s">
        <v>25</v>
      </c>
      <c r="C106" s="89" t="s">
        <v>4</v>
      </c>
      <c r="D106" s="80">
        <v>1167</v>
      </c>
      <c r="E106" s="120">
        <f t="shared" si="1"/>
        <v>1167</v>
      </c>
      <c r="G106" s="109">
        <v>10</v>
      </c>
      <c r="H106" s="109">
        <v>50</v>
      </c>
      <c r="J106" s="109">
        <v>40</v>
      </c>
      <c r="K106" s="109">
        <v>60</v>
      </c>
      <c r="L106" s="109">
        <v>10</v>
      </c>
      <c r="M106" s="109">
        <v>30</v>
      </c>
      <c r="N106" s="109">
        <v>4</v>
      </c>
      <c r="O106" s="109">
        <v>8</v>
      </c>
      <c r="P106" s="109">
        <v>10</v>
      </c>
      <c r="Q106" s="109">
        <v>30</v>
      </c>
      <c r="S106" s="109">
        <v>2</v>
      </c>
      <c r="U106" s="109">
        <v>45</v>
      </c>
      <c r="V106" s="109">
        <v>30</v>
      </c>
      <c r="W106" s="109">
        <v>1</v>
      </c>
      <c r="Y106" s="109">
        <v>4</v>
      </c>
      <c r="AB106" s="109">
        <v>10</v>
      </c>
      <c r="AC106" s="109">
        <v>30</v>
      </c>
      <c r="AE106" s="109">
        <v>100</v>
      </c>
      <c r="AF106" s="109">
        <v>50</v>
      </c>
      <c r="AI106" s="109">
        <v>50</v>
      </c>
      <c r="AJ106" s="109">
        <v>120</v>
      </c>
      <c r="AK106" s="109">
        <v>100</v>
      </c>
      <c r="AM106" s="110">
        <v>50</v>
      </c>
      <c r="AN106" s="109">
        <v>50</v>
      </c>
      <c r="AP106" s="109">
        <v>80</v>
      </c>
      <c r="AR106" s="109">
        <v>20</v>
      </c>
      <c r="AT106" s="109">
        <v>50</v>
      </c>
      <c r="AU106" s="109">
        <v>30</v>
      </c>
      <c r="AX106" s="109">
        <v>30</v>
      </c>
      <c r="AZ106" s="109">
        <v>6</v>
      </c>
      <c r="BD106" s="111"/>
      <c r="BE106" s="109">
        <v>30</v>
      </c>
      <c r="BF106" s="109">
        <v>2</v>
      </c>
      <c r="BG106" s="109">
        <v>25</v>
      </c>
      <c r="BN106" s="111"/>
    </row>
    <row r="107" spans="1:67" s="109" customFormat="1" ht="30" x14ac:dyDescent="0.25">
      <c r="A107" s="73" t="s">
        <v>158</v>
      </c>
      <c r="B107" s="86" t="s">
        <v>26</v>
      </c>
      <c r="C107" s="89" t="s">
        <v>4</v>
      </c>
      <c r="D107" s="80">
        <v>139</v>
      </c>
      <c r="E107" s="120">
        <f t="shared" si="1"/>
        <v>139</v>
      </c>
      <c r="G107" s="109">
        <v>5</v>
      </c>
      <c r="M107" s="109">
        <v>10</v>
      </c>
      <c r="N107" s="109">
        <v>2</v>
      </c>
      <c r="Q107" s="109">
        <v>10</v>
      </c>
      <c r="Z107" s="109">
        <v>4</v>
      </c>
      <c r="AA107" s="109">
        <v>7</v>
      </c>
      <c r="AI107" s="109">
        <v>10</v>
      </c>
      <c r="AJ107" s="109">
        <v>5</v>
      </c>
      <c r="AK107" s="109">
        <v>10</v>
      </c>
      <c r="AL107" s="109">
        <v>5</v>
      </c>
      <c r="AM107" s="110"/>
      <c r="AN107" s="109">
        <v>10</v>
      </c>
      <c r="AO107" s="109">
        <v>20</v>
      </c>
      <c r="AP107" s="109">
        <v>5</v>
      </c>
      <c r="AR107" s="109">
        <v>6</v>
      </c>
      <c r="AT107" s="109">
        <v>5</v>
      </c>
      <c r="AZ107" s="109">
        <v>2</v>
      </c>
      <c r="BB107" s="109">
        <v>1</v>
      </c>
      <c r="BD107" s="111"/>
      <c r="BF107" s="109">
        <v>4</v>
      </c>
      <c r="BG107" s="109">
        <v>8</v>
      </c>
      <c r="BH107" s="109">
        <v>10</v>
      </c>
      <c r="BN107" s="111"/>
    </row>
    <row r="108" spans="1:67" s="109" customFormat="1" ht="21" customHeight="1" x14ac:dyDescent="0.25">
      <c r="A108" s="73" t="s">
        <v>160</v>
      </c>
      <c r="B108" s="86" t="s">
        <v>159</v>
      </c>
      <c r="C108" s="89" t="s">
        <v>4</v>
      </c>
      <c r="D108" s="80">
        <v>138</v>
      </c>
      <c r="E108" s="120">
        <f t="shared" si="1"/>
        <v>138</v>
      </c>
      <c r="J108" s="109">
        <v>3</v>
      </c>
      <c r="N108" s="109">
        <v>5</v>
      </c>
      <c r="Y108" s="109">
        <v>4</v>
      </c>
      <c r="Z108" s="109">
        <v>12</v>
      </c>
      <c r="AC108" s="109">
        <v>14</v>
      </c>
      <c r="AD108" s="109">
        <v>10</v>
      </c>
      <c r="AJ108" s="109">
        <v>10</v>
      </c>
      <c r="AM108" s="110">
        <v>20</v>
      </c>
      <c r="AQ108" s="109">
        <v>10</v>
      </c>
      <c r="AS108" s="109">
        <v>10</v>
      </c>
      <c r="AT108" s="109">
        <v>10</v>
      </c>
      <c r="AW108" s="109">
        <v>10</v>
      </c>
      <c r="BD108" s="111"/>
      <c r="BF108" s="109">
        <v>10</v>
      </c>
      <c r="BI108" s="109">
        <v>4</v>
      </c>
      <c r="BK108" s="109">
        <v>4</v>
      </c>
      <c r="BN108" s="111">
        <v>2</v>
      </c>
    </row>
    <row r="109" spans="1:67" s="109" customFormat="1" x14ac:dyDescent="0.25">
      <c r="A109" s="73" t="s">
        <v>162</v>
      </c>
      <c r="B109" s="86" t="s">
        <v>161</v>
      </c>
      <c r="C109" s="89" t="s">
        <v>4</v>
      </c>
      <c r="D109" s="80">
        <v>174</v>
      </c>
      <c r="E109" s="120">
        <f t="shared" si="1"/>
        <v>174</v>
      </c>
      <c r="G109" s="109">
        <v>5</v>
      </c>
      <c r="M109" s="109">
        <v>5</v>
      </c>
      <c r="N109" s="109">
        <v>1</v>
      </c>
      <c r="P109" s="109">
        <v>7</v>
      </c>
      <c r="Q109" s="109">
        <v>10</v>
      </c>
      <c r="Y109" s="109">
        <v>4</v>
      </c>
      <c r="AA109" s="109">
        <v>6</v>
      </c>
      <c r="AE109" s="109">
        <v>10</v>
      </c>
      <c r="AH109" s="109">
        <v>15</v>
      </c>
      <c r="AJ109" s="109">
        <v>10</v>
      </c>
      <c r="AK109" s="109">
        <v>20</v>
      </c>
      <c r="AL109" s="109">
        <v>6</v>
      </c>
      <c r="AM109" s="110">
        <v>10</v>
      </c>
      <c r="AN109" s="109">
        <v>10</v>
      </c>
      <c r="AO109" s="109">
        <v>10</v>
      </c>
      <c r="AR109" s="109">
        <v>6</v>
      </c>
      <c r="AU109" s="109">
        <v>5</v>
      </c>
      <c r="AX109" s="109">
        <v>6</v>
      </c>
      <c r="BC109" s="109">
        <v>5</v>
      </c>
      <c r="BD109" s="111"/>
      <c r="BF109" s="109">
        <v>10</v>
      </c>
      <c r="BG109" s="109">
        <v>8</v>
      </c>
      <c r="BH109" s="109">
        <v>5</v>
      </c>
      <c r="BN109" s="111"/>
    </row>
    <row r="110" spans="1:67" s="109" customFormat="1" x14ac:dyDescent="0.25">
      <c r="A110" s="73" t="s">
        <v>164</v>
      </c>
      <c r="B110" s="86" t="s">
        <v>163</v>
      </c>
      <c r="C110" s="89" t="s">
        <v>4</v>
      </c>
      <c r="D110" s="80">
        <v>41</v>
      </c>
      <c r="E110" s="120">
        <f t="shared" si="1"/>
        <v>41</v>
      </c>
      <c r="M110" s="109">
        <v>2</v>
      </c>
      <c r="Y110" s="109">
        <v>2</v>
      </c>
      <c r="AG110" s="109">
        <v>5</v>
      </c>
      <c r="AM110" s="110"/>
      <c r="AV110" s="109">
        <v>6</v>
      </c>
      <c r="AY110" s="109">
        <v>1</v>
      </c>
      <c r="BD110" s="111"/>
      <c r="BF110" s="109">
        <v>10</v>
      </c>
      <c r="BJ110" s="109">
        <v>15</v>
      </c>
      <c r="BN110" s="111"/>
    </row>
    <row r="111" spans="1:67" s="109" customFormat="1" ht="45" x14ac:dyDescent="0.25">
      <c r="A111" s="73" t="s">
        <v>165</v>
      </c>
      <c r="B111" s="86" t="s">
        <v>258</v>
      </c>
      <c r="C111" s="89" t="s">
        <v>4</v>
      </c>
      <c r="D111" s="80">
        <v>59</v>
      </c>
      <c r="E111" s="120">
        <f t="shared" si="1"/>
        <v>59</v>
      </c>
      <c r="M111" s="109">
        <v>1</v>
      </c>
      <c r="Q111" s="109">
        <v>2</v>
      </c>
      <c r="W111" s="109">
        <v>1</v>
      </c>
      <c r="Y111" s="109">
        <v>4</v>
      </c>
      <c r="AB111" s="109">
        <v>8</v>
      </c>
      <c r="AD111" s="109">
        <v>1</v>
      </c>
      <c r="AH111" s="109">
        <v>2</v>
      </c>
      <c r="AJ111" s="109">
        <v>3</v>
      </c>
      <c r="AM111" s="110">
        <v>10</v>
      </c>
      <c r="AQ111" s="109">
        <v>2</v>
      </c>
      <c r="AT111" s="109">
        <v>5</v>
      </c>
      <c r="BD111" s="111"/>
      <c r="BF111" s="109">
        <v>7</v>
      </c>
      <c r="BG111" s="109">
        <v>3</v>
      </c>
      <c r="BH111" s="109">
        <v>10</v>
      </c>
      <c r="BN111" s="111"/>
    </row>
    <row r="112" spans="1:67" s="109" customFormat="1" ht="30" x14ac:dyDescent="0.25">
      <c r="A112" s="73" t="s">
        <v>203</v>
      </c>
      <c r="B112" s="86" t="s">
        <v>166</v>
      </c>
      <c r="C112" s="89" t="s">
        <v>4</v>
      </c>
      <c r="D112" s="80">
        <v>264</v>
      </c>
      <c r="E112" s="120">
        <f t="shared" si="1"/>
        <v>264</v>
      </c>
      <c r="F112" s="111">
        <v>1</v>
      </c>
      <c r="G112" s="111">
        <v>6</v>
      </c>
      <c r="H112" s="111"/>
      <c r="I112" s="111">
        <v>10</v>
      </c>
      <c r="J112" s="111"/>
      <c r="K112" s="111"/>
      <c r="L112" s="111"/>
      <c r="M112" s="111">
        <v>7</v>
      </c>
      <c r="N112" s="111"/>
      <c r="O112" s="111">
        <v>6</v>
      </c>
      <c r="P112" s="111"/>
      <c r="Q112" s="111">
        <v>10</v>
      </c>
      <c r="R112" s="111"/>
      <c r="S112" s="111">
        <v>5</v>
      </c>
      <c r="T112" s="111">
        <v>5</v>
      </c>
      <c r="U112" s="111"/>
      <c r="V112" s="111">
        <v>10</v>
      </c>
      <c r="W112" s="111"/>
      <c r="X112" s="111"/>
      <c r="Y112" s="111">
        <v>6</v>
      </c>
      <c r="Z112" s="111"/>
      <c r="AA112" s="111">
        <v>12</v>
      </c>
      <c r="AB112" s="111"/>
      <c r="AC112" s="111">
        <v>14</v>
      </c>
      <c r="AD112" s="111">
        <v>2</v>
      </c>
      <c r="AE112" s="111">
        <v>5</v>
      </c>
      <c r="AF112" s="111">
        <v>7</v>
      </c>
      <c r="AG112" s="111"/>
      <c r="AH112" s="111"/>
      <c r="AI112" s="111">
        <v>10</v>
      </c>
      <c r="AJ112" s="111">
        <v>10</v>
      </c>
      <c r="AK112" s="111">
        <v>10</v>
      </c>
      <c r="AL112" s="111">
        <v>10</v>
      </c>
      <c r="AM112" s="110"/>
      <c r="AN112" s="111"/>
      <c r="AO112" s="111">
        <v>20</v>
      </c>
      <c r="AP112" s="111">
        <v>15</v>
      </c>
      <c r="AQ112" s="111">
        <v>12</v>
      </c>
      <c r="AR112" s="111">
        <v>6</v>
      </c>
      <c r="AS112" s="111">
        <v>10</v>
      </c>
      <c r="AT112" s="111">
        <v>10</v>
      </c>
      <c r="AU112" s="111">
        <v>10</v>
      </c>
      <c r="AV112" s="111">
        <v>6</v>
      </c>
      <c r="AW112" s="111"/>
      <c r="AX112" s="111"/>
      <c r="AY112" s="111"/>
      <c r="AZ112" s="111">
        <v>3</v>
      </c>
      <c r="BA112" s="111"/>
      <c r="BB112" s="111"/>
      <c r="BC112" s="111">
        <v>5</v>
      </c>
      <c r="BD112" s="111"/>
      <c r="BE112" s="111"/>
      <c r="BF112" s="111"/>
      <c r="BG112" s="111">
        <v>10</v>
      </c>
      <c r="BH112" s="111"/>
      <c r="BI112" s="111">
        <v>4</v>
      </c>
      <c r="BJ112" s="111">
        <v>7</v>
      </c>
      <c r="BK112" s="111"/>
      <c r="BL112" s="111"/>
      <c r="BM112" s="111"/>
      <c r="BN112" s="111"/>
      <c r="BO112" s="111"/>
    </row>
    <row r="113" spans="1:67" s="109" customFormat="1" ht="45" x14ac:dyDescent="0.25">
      <c r="A113" s="73" t="s">
        <v>204</v>
      </c>
      <c r="B113" s="86" t="s">
        <v>331</v>
      </c>
      <c r="C113" s="89" t="s">
        <v>4</v>
      </c>
      <c r="D113" s="80">
        <v>85</v>
      </c>
      <c r="E113" s="120">
        <f t="shared" si="1"/>
        <v>85</v>
      </c>
      <c r="F113" s="111"/>
      <c r="G113" s="111">
        <v>6</v>
      </c>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0"/>
      <c r="AN113" s="111"/>
      <c r="AO113" s="111">
        <v>20</v>
      </c>
      <c r="AP113" s="111"/>
      <c r="AQ113" s="111">
        <v>12</v>
      </c>
      <c r="AR113" s="111">
        <v>20</v>
      </c>
      <c r="AS113" s="111"/>
      <c r="AT113" s="111"/>
      <c r="AU113" s="111"/>
      <c r="AV113" s="111"/>
      <c r="AW113" s="111">
        <v>20</v>
      </c>
      <c r="AX113" s="111"/>
      <c r="AY113" s="111"/>
      <c r="AZ113" s="111"/>
      <c r="BA113" s="111"/>
      <c r="BB113" s="111"/>
      <c r="BC113" s="111"/>
      <c r="BD113" s="111"/>
      <c r="BE113" s="111"/>
      <c r="BF113" s="111">
        <v>7</v>
      </c>
      <c r="BG113" s="111"/>
      <c r="BH113" s="111"/>
      <c r="BI113" s="111"/>
      <c r="BJ113" s="111"/>
      <c r="BK113" s="111"/>
      <c r="BL113" s="111"/>
      <c r="BM113" s="111"/>
      <c r="BN113" s="111"/>
      <c r="BO113" s="111"/>
    </row>
    <row r="114" spans="1:67" s="109" customFormat="1" ht="30" x14ac:dyDescent="0.25">
      <c r="A114" s="73" t="s">
        <v>206</v>
      </c>
      <c r="B114" s="86" t="s">
        <v>211</v>
      </c>
      <c r="C114" s="89" t="s">
        <v>4</v>
      </c>
      <c r="D114" s="80">
        <v>81</v>
      </c>
      <c r="E114" s="120">
        <f t="shared" si="1"/>
        <v>81</v>
      </c>
      <c r="N114" s="109">
        <v>12</v>
      </c>
      <c r="AD114" s="109">
        <v>10</v>
      </c>
      <c r="AM114" s="110"/>
      <c r="AO114" s="109">
        <v>20</v>
      </c>
      <c r="AQ114" s="109">
        <v>12</v>
      </c>
      <c r="AR114" s="109">
        <v>20</v>
      </c>
      <c r="BD114" s="111"/>
      <c r="BF114" s="109">
        <v>7</v>
      </c>
      <c r="BN114" s="111"/>
    </row>
    <row r="115" spans="1:67" s="109" customFormat="1" ht="45" x14ac:dyDescent="0.25">
      <c r="A115" s="73" t="s">
        <v>212</v>
      </c>
      <c r="B115" s="86" t="s">
        <v>205</v>
      </c>
      <c r="C115" s="89" t="s">
        <v>4</v>
      </c>
      <c r="D115" s="80">
        <v>29</v>
      </c>
      <c r="E115" s="120">
        <f t="shared" si="1"/>
        <v>29</v>
      </c>
      <c r="G115" s="109">
        <v>2</v>
      </c>
      <c r="N115" s="109">
        <v>6</v>
      </c>
      <c r="AD115" s="109">
        <v>10</v>
      </c>
      <c r="AM115" s="110"/>
      <c r="AQ115" s="109">
        <v>4</v>
      </c>
      <c r="BD115" s="111"/>
      <c r="BF115" s="109">
        <v>7</v>
      </c>
      <c r="BN115" s="111"/>
    </row>
    <row r="116" spans="1:67" s="109" customFormat="1" ht="60" x14ac:dyDescent="0.25">
      <c r="A116" s="106" t="s">
        <v>212</v>
      </c>
      <c r="B116" s="86" t="s">
        <v>259</v>
      </c>
      <c r="C116" s="89" t="s">
        <v>4</v>
      </c>
      <c r="D116" s="80">
        <v>116</v>
      </c>
      <c r="E116" s="120">
        <f t="shared" si="1"/>
        <v>116</v>
      </c>
      <c r="G116" s="109">
        <v>10</v>
      </c>
      <c r="M116" s="109">
        <v>12</v>
      </c>
      <c r="N116" s="109">
        <v>6</v>
      </c>
      <c r="U116" s="109">
        <v>5</v>
      </c>
      <c r="W116" s="109">
        <v>2</v>
      </c>
      <c r="AA116" s="109">
        <v>6</v>
      </c>
      <c r="AD116" s="109">
        <v>10</v>
      </c>
      <c r="AF116" s="109">
        <v>5</v>
      </c>
      <c r="AJ116" s="109">
        <v>10</v>
      </c>
      <c r="AM116" s="110"/>
      <c r="AQ116" s="109">
        <v>4</v>
      </c>
      <c r="AR116" s="109">
        <v>6</v>
      </c>
      <c r="AT116" s="109">
        <v>10</v>
      </c>
      <c r="AY116" s="109">
        <v>8</v>
      </c>
      <c r="BB116" s="109">
        <v>5</v>
      </c>
      <c r="BD116" s="111"/>
      <c r="BE116" s="109">
        <v>10</v>
      </c>
      <c r="BF116" s="109">
        <v>7</v>
      </c>
      <c r="BN116" s="111"/>
    </row>
    <row r="117" spans="1:67" s="111" customFormat="1" ht="60" x14ac:dyDescent="0.25">
      <c r="A117" s="73" t="s">
        <v>339</v>
      </c>
      <c r="B117" s="86" t="s">
        <v>356</v>
      </c>
      <c r="C117" s="89" t="s">
        <v>4</v>
      </c>
      <c r="D117" s="80">
        <v>1798</v>
      </c>
      <c r="E117" s="120">
        <f t="shared" si="1"/>
        <v>1798</v>
      </c>
      <c r="F117" s="109"/>
      <c r="G117" s="109"/>
      <c r="H117" s="109"/>
      <c r="I117" s="109">
        <v>20</v>
      </c>
      <c r="J117" s="109"/>
      <c r="K117" s="109"/>
      <c r="L117" s="109"/>
      <c r="M117" s="109"/>
      <c r="N117" s="109">
        <v>50</v>
      </c>
      <c r="O117" s="109">
        <v>35</v>
      </c>
      <c r="P117" s="109">
        <v>10</v>
      </c>
      <c r="Q117" s="109">
        <v>120</v>
      </c>
      <c r="R117" s="109"/>
      <c r="S117" s="109"/>
      <c r="T117" s="109"/>
      <c r="U117" s="109"/>
      <c r="V117" s="109"/>
      <c r="W117" s="109"/>
      <c r="X117" s="109"/>
      <c r="Y117" s="109"/>
      <c r="Z117" s="109"/>
      <c r="AA117" s="109"/>
      <c r="AB117" s="109"/>
      <c r="AC117" s="109"/>
      <c r="AD117" s="109">
        <v>4</v>
      </c>
      <c r="AE117" s="109">
        <v>120</v>
      </c>
      <c r="AF117" s="109"/>
      <c r="AG117" s="109">
        <v>30</v>
      </c>
      <c r="AH117" s="109"/>
      <c r="AI117" s="109"/>
      <c r="AJ117" s="109">
        <v>100</v>
      </c>
      <c r="AK117" s="109"/>
      <c r="AL117" s="109">
        <v>30</v>
      </c>
      <c r="AM117" s="110">
        <v>100</v>
      </c>
      <c r="AN117" s="109">
        <v>100</v>
      </c>
      <c r="AO117" s="109">
        <v>100</v>
      </c>
      <c r="AP117" s="109">
        <v>150</v>
      </c>
      <c r="AQ117" s="109">
        <v>150</v>
      </c>
      <c r="AR117" s="109">
        <v>6</v>
      </c>
      <c r="AS117" s="109">
        <v>50</v>
      </c>
      <c r="AT117" s="109">
        <v>50</v>
      </c>
      <c r="AU117" s="109">
        <v>100</v>
      </c>
      <c r="AV117" s="109"/>
      <c r="AW117" s="109"/>
      <c r="AX117" s="109">
        <v>12</v>
      </c>
      <c r="AY117" s="109"/>
      <c r="AZ117" s="109"/>
      <c r="BA117" s="109"/>
      <c r="BB117" s="109">
        <v>3</v>
      </c>
      <c r="BC117" s="109">
        <v>50</v>
      </c>
      <c r="BD117" s="111">
        <v>108</v>
      </c>
      <c r="BE117" s="109"/>
      <c r="BF117" s="109">
        <v>70</v>
      </c>
      <c r="BG117" s="109">
        <v>50</v>
      </c>
      <c r="BH117" s="109">
        <v>50</v>
      </c>
      <c r="BI117" s="109">
        <v>20</v>
      </c>
      <c r="BJ117" s="109">
        <v>100</v>
      </c>
      <c r="BK117" s="109">
        <v>10</v>
      </c>
      <c r="BL117" s="109"/>
      <c r="BM117" s="109"/>
      <c r="BO117" s="109"/>
    </row>
    <row r="118" spans="1:67" s="111" customFormat="1" ht="63.75" customHeight="1" x14ac:dyDescent="0.25">
      <c r="A118" s="73" t="s">
        <v>351</v>
      </c>
      <c r="B118" s="86" t="s">
        <v>358</v>
      </c>
      <c r="C118" s="89" t="s">
        <v>139</v>
      </c>
      <c r="D118" s="80">
        <v>276</v>
      </c>
      <c r="E118" s="120">
        <f t="shared" si="1"/>
        <v>276</v>
      </c>
      <c r="F118" s="109"/>
      <c r="G118" s="109">
        <v>3</v>
      </c>
      <c r="H118" s="109"/>
      <c r="I118" s="109"/>
      <c r="J118" s="109"/>
      <c r="K118" s="109">
        <v>4</v>
      </c>
      <c r="L118" s="109"/>
      <c r="M118" s="109"/>
      <c r="N118" s="109">
        <v>2</v>
      </c>
      <c r="O118" s="109">
        <v>4</v>
      </c>
      <c r="P118" s="109">
        <v>3</v>
      </c>
      <c r="Q118" s="109"/>
      <c r="R118" s="109"/>
      <c r="S118" s="109">
        <v>1</v>
      </c>
      <c r="T118" s="109">
        <v>7</v>
      </c>
      <c r="U118" s="109"/>
      <c r="V118" s="109"/>
      <c r="W118" s="109">
        <v>1</v>
      </c>
      <c r="X118" s="109"/>
      <c r="Y118" s="109">
        <v>6</v>
      </c>
      <c r="Z118" s="109">
        <v>12</v>
      </c>
      <c r="AA118" s="109">
        <v>30</v>
      </c>
      <c r="AB118" s="109">
        <v>10</v>
      </c>
      <c r="AC118" s="109">
        <v>14</v>
      </c>
      <c r="AD118" s="109">
        <v>4</v>
      </c>
      <c r="AE118" s="109"/>
      <c r="AF118" s="109"/>
      <c r="AG118" s="109">
        <v>2</v>
      </c>
      <c r="AH118" s="109"/>
      <c r="AI118" s="109">
        <v>10</v>
      </c>
      <c r="AJ118" s="109">
        <v>10</v>
      </c>
      <c r="AK118" s="109">
        <v>10</v>
      </c>
      <c r="AL118" s="109">
        <v>10</v>
      </c>
      <c r="AM118" s="110"/>
      <c r="AN118" s="109">
        <v>1</v>
      </c>
      <c r="AO118" s="109"/>
      <c r="AP118" s="109">
        <v>15</v>
      </c>
      <c r="AQ118" s="109">
        <v>6</v>
      </c>
      <c r="AR118" s="109">
        <v>6</v>
      </c>
      <c r="AS118" s="109">
        <v>8</v>
      </c>
      <c r="AT118" s="109">
        <v>5</v>
      </c>
      <c r="AU118" s="109">
        <v>10</v>
      </c>
      <c r="AV118" s="109"/>
      <c r="AW118" s="109">
        <v>10</v>
      </c>
      <c r="AX118" s="109">
        <v>6</v>
      </c>
      <c r="AY118" s="109"/>
      <c r="AZ118" s="109"/>
      <c r="BA118" s="109"/>
      <c r="BB118" s="109">
        <v>6</v>
      </c>
      <c r="BC118" s="109">
        <v>5</v>
      </c>
      <c r="BD118" s="111">
        <v>18</v>
      </c>
      <c r="BE118" s="109"/>
      <c r="BF118" s="109">
        <v>15</v>
      </c>
      <c r="BG118" s="109">
        <v>7</v>
      </c>
      <c r="BH118" s="109">
        <v>2</v>
      </c>
      <c r="BI118" s="109">
        <v>5</v>
      </c>
      <c r="BJ118" s="109"/>
      <c r="BK118" s="109">
        <v>2</v>
      </c>
      <c r="BL118" s="109">
        <v>6</v>
      </c>
      <c r="BM118" s="109"/>
      <c r="BO118" s="109"/>
    </row>
    <row r="119" spans="1:67" s="109" customFormat="1" ht="30" x14ac:dyDescent="0.25">
      <c r="A119" s="105" t="s">
        <v>355</v>
      </c>
      <c r="B119" s="112" t="s">
        <v>338</v>
      </c>
      <c r="C119" s="89" t="s">
        <v>4</v>
      </c>
      <c r="D119" s="80">
        <v>262</v>
      </c>
      <c r="E119" s="120">
        <f t="shared" si="1"/>
        <v>262</v>
      </c>
      <c r="G119" s="109">
        <v>6</v>
      </c>
      <c r="H119" s="109">
        <v>6</v>
      </c>
      <c r="I119" s="109">
        <v>4</v>
      </c>
      <c r="J119" s="109">
        <v>6</v>
      </c>
      <c r="N119" s="109">
        <v>2</v>
      </c>
      <c r="O119" s="109">
        <v>4</v>
      </c>
      <c r="P119" s="109">
        <v>4</v>
      </c>
      <c r="Q119" s="109">
        <v>2</v>
      </c>
      <c r="R119" s="109">
        <v>3</v>
      </c>
      <c r="S119" s="109">
        <v>2</v>
      </c>
      <c r="T119" s="109">
        <v>5</v>
      </c>
      <c r="V119" s="109">
        <v>2</v>
      </c>
      <c r="W119" s="109">
        <v>1</v>
      </c>
      <c r="X119" s="109">
        <v>6</v>
      </c>
      <c r="Y119" s="109">
        <v>2</v>
      </c>
      <c r="Z119" s="109">
        <v>4</v>
      </c>
      <c r="AA119" s="109">
        <v>9</v>
      </c>
      <c r="AB119" s="109">
        <v>4</v>
      </c>
      <c r="AC119" s="109">
        <v>3</v>
      </c>
      <c r="AD119" s="109">
        <v>6</v>
      </c>
      <c r="AF119" s="109">
        <v>5</v>
      </c>
      <c r="AG119" s="109">
        <v>2</v>
      </c>
      <c r="AJ119" s="109">
        <v>2</v>
      </c>
      <c r="AK119" s="109">
        <v>10</v>
      </c>
      <c r="AL119" s="109">
        <v>5</v>
      </c>
      <c r="AM119" s="110">
        <v>10</v>
      </c>
      <c r="AN119" s="109">
        <v>3</v>
      </c>
      <c r="AO119" s="109">
        <v>15</v>
      </c>
      <c r="AP119" s="109">
        <v>15</v>
      </c>
      <c r="AQ119" s="109">
        <v>6</v>
      </c>
      <c r="AS119" s="109">
        <v>5</v>
      </c>
      <c r="AT119" s="109">
        <v>10</v>
      </c>
      <c r="AU119" s="109">
        <v>10</v>
      </c>
      <c r="AV119" s="109">
        <v>3</v>
      </c>
      <c r="AW119" s="109">
        <v>6</v>
      </c>
      <c r="AX119" s="109">
        <v>3</v>
      </c>
      <c r="AZ119" s="109">
        <v>4</v>
      </c>
      <c r="BB119" s="109">
        <v>5</v>
      </c>
      <c r="BC119" s="109">
        <v>10</v>
      </c>
      <c r="BD119" s="111">
        <v>3</v>
      </c>
      <c r="BE119" s="109">
        <v>2</v>
      </c>
      <c r="BF119" s="109">
        <v>2</v>
      </c>
      <c r="BG119" s="109">
        <v>15</v>
      </c>
      <c r="BH119" s="109">
        <v>4</v>
      </c>
      <c r="BJ119" s="109">
        <v>10</v>
      </c>
      <c r="BL119" s="109">
        <v>10</v>
      </c>
      <c r="BM119" s="109">
        <v>4</v>
      </c>
      <c r="BN119" s="111">
        <v>2</v>
      </c>
    </row>
    <row r="120" spans="1:67" s="109" customFormat="1" ht="30" x14ac:dyDescent="0.25">
      <c r="A120" s="105" t="s">
        <v>357</v>
      </c>
      <c r="B120" s="112" t="s">
        <v>337</v>
      </c>
      <c r="C120" s="89" t="s">
        <v>4</v>
      </c>
      <c r="D120" s="80">
        <v>129</v>
      </c>
      <c r="E120" s="120">
        <f t="shared" si="1"/>
        <v>129</v>
      </c>
      <c r="G120" s="109">
        <v>4</v>
      </c>
      <c r="H120" s="109">
        <v>4</v>
      </c>
      <c r="J120" s="109">
        <v>4</v>
      </c>
      <c r="N120" s="109">
        <v>1</v>
      </c>
      <c r="O120" s="109">
        <v>2</v>
      </c>
      <c r="P120" s="109">
        <v>4</v>
      </c>
      <c r="Q120" s="109">
        <v>2</v>
      </c>
      <c r="R120" s="109">
        <v>1</v>
      </c>
      <c r="S120" s="109">
        <v>2</v>
      </c>
      <c r="T120" s="109">
        <v>2</v>
      </c>
      <c r="U120" s="109">
        <v>2</v>
      </c>
      <c r="V120" s="109">
        <v>2</v>
      </c>
      <c r="X120" s="109">
        <v>2</v>
      </c>
      <c r="Y120" s="109">
        <v>2</v>
      </c>
      <c r="Z120" s="109">
        <v>2</v>
      </c>
      <c r="AA120" s="109">
        <v>3</v>
      </c>
      <c r="AB120" s="109">
        <v>2</v>
      </c>
      <c r="AC120" s="109">
        <v>3</v>
      </c>
      <c r="AD120" s="109">
        <v>3</v>
      </c>
      <c r="AF120" s="109">
        <v>2</v>
      </c>
      <c r="AG120" s="109">
        <v>2</v>
      </c>
      <c r="AJ120" s="109">
        <v>2</v>
      </c>
      <c r="AK120" s="109">
        <v>4</v>
      </c>
      <c r="AL120" s="109">
        <v>4</v>
      </c>
      <c r="AM120" s="110">
        <v>10</v>
      </c>
      <c r="AN120" s="109">
        <v>3</v>
      </c>
      <c r="AQ120" s="109">
        <v>3</v>
      </c>
      <c r="AS120" s="109">
        <v>5</v>
      </c>
      <c r="AT120" s="109">
        <v>5</v>
      </c>
      <c r="AU120" s="109">
        <v>5</v>
      </c>
      <c r="AW120" s="109">
        <v>6</v>
      </c>
      <c r="AX120" s="109">
        <v>3</v>
      </c>
      <c r="AZ120" s="109">
        <v>2</v>
      </c>
      <c r="BB120" s="109">
        <v>2</v>
      </c>
      <c r="BC120" s="109">
        <v>5</v>
      </c>
      <c r="BD120" s="111"/>
      <c r="BE120" s="109">
        <v>6</v>
      </c>
      <c r="BF120" s="109">
        <v>1</v>
      </c>
      <c r="BG120" s="109">
        <v>5</v>
      </c>
      <c r="BJ120" s="109">
        <v>5</v>
      </c>
      <c r="BN120" s="111">
        <v>2</v>
      </c>
    </row>
    <row r="121" spans="1:67" s="109" customFormat="1" x14ac:dyDescent="0.25">
      <c r="A121" s="77" t="s">
        <v>167</v>
      </c>
      <c r="B121" s="87" t="s">
        <v>321</v>
      </c>
      <c r="C121" s="89"/>
      <c r="D121" s="81"/>
      <c r="E121" s="120">
        <f t="shared" si="1"/>
        <v>0</v>
      </c>
      <c r="AM121" s="110"/>
      <c r="BD121" s="111"/>
      <c r="BN121" s="111"/>
    </row>
    <row r="122" spans="1:67" s="109" customFormat="1" ht="120" x14ac:dyDescent="0.25">
      <c r="A122" s="73" t="s">
        <v>169</v>
      </c>
      <c r="B122" s="86" t="s">
        <v>378</v>
      </c>
      <c r="C122" s="89" t="s">
        <v>5</v>
      </c>
      <c r="D122" s="80">
        <v>550</v>
      </c>
      <c r="E122" s="120">
        <f t="shared" si="1"/>
        <v>550</v>
      </c>
      <c r="M122" s="109">
        <v>12</v>
      </c>
      <c r="N122" s="109">
        <v>4</v>
      </c>
      <c r="AA122" s="109">
        <v>10</v>
      </c>
      <c r="AF122" s="109">
        <v>40</v>
      </c>
      <c r="AI122" s="109">
        <v>10</v>
      </c>
      <c r="AM122" s="110">
        <v>200</v>
      </c>
      <c r="AO122" s="109">
        <v>100</v>
      </c>
      <c r="AS122" s="109">
        <v>20</v>
      </c>
      <c r="AT122" s="109">
        <v>10</v>
      </c>
      <c r="AW122" s="109">
        <v>100</v>
      </c>
      <c r="BA122" s="109">
        <v>10</v>
      </c>
      <c r="BD122" s="111"/>
      <c r="BE122" s="109">
        <v>30</v>
      </c>
      <c r="BM122" s="109">
        <v>4</v>
      </c>
      <c r="BN122" s="111"/>
    </row>
    <row r="123" spans="1:67" s="109" customFormat="1" ht="120" x14ac:dyDescent="0.25">
      <c r="A123" s="73" t="s">
        <v>170</v>
      </c>
      <c r="B123" s="86" t="s">
        <v>379</v>
      </c>
      <c r="C123" s="89" t="s">
        <v>5</v>
      </c>
      <c r="D123" s="80">
        <v>4563</v>
      </c>
      <c r="E123" s="120">
        <f t="shared" si="1"/>
        <v>4563</v>
      </c>
      <c r="F123" s="109">
        <v>40</v>
      </c>
      <c r="G123" s="109">
        <v>100</v>
      </c>
      <c r="H123" s="109">
        <v>60</v>
      </c>
      <c r="I123" s="109">
        <v>5</v>
      </c>
      <c r="J123" s="109">
        <v>60</v>
      </c>
      <c r="K123" s="109">
        <v>10</v>
      </c>
      <c r="L123" s="109">
        <v>15</v>
      </c>
      <c r="M123" s="109">
        <v>12</v>
      </c>
      <c r="N123" s="109">
        <v>10</v>
      </c>
      <c r="O123" s="109">
        <v>20</v>
      </c>
      <c r="P123" s="109">
        <v>50</v>
      </c>
      <c r="Q123" s="109">
        <v>48</v>
      </c>
      <c r="R123" s="109">
        <v>3</v>
      </c>
      <c r="S123" s="109">
        <v>40</v>
      </c>
      <c r="T123" s="109">
        <v>45</v>
      </c>
      <c r="U123" s="109">
        <v>10</v>
      </c>
      <c r="V123" s="109">
        <v>15</v>
      </c>
      <c r="W123" s="109">
        <v>30</v>
      </c>
      <c r="Y123" s="109">
        <v>10</v>
      </c>
      <c r="Z123" s="109">
        <v>700</v>
      </c>
      <c r="AA123" s="109">
        <v>20</v>
      </c>
      <c r="AB123" s="109">
        <v>40</v>
      </c>
      <c r="AD123" s="109">
        <v>40</v>
      </c>
      <c r="AE123" s="109">
        <v>400</v>
      </c>
      <c r="AG123" s="109">
        <v>80</v>
      </c>
      <c r="AH123" s="109">
        <v>200</v>
      </c>
      <c r="AI123" s="109">
        <v>500</v>
      </c>
      <c r="AJ123" s="109">
        <v>100</v>
      </c>
      <c r="AK123" s="109">
        <v>20</v>
      </c>
      <c r="AL123" s="109">
        <v>50</v>
      </c>
      <c r="AM123" s="110">
        <v>400</v>
      </c>
      <c r="AO123" s="109">
        <v>100</v>
      </c>
      <c r="AP123" s="109">
        <v>3</v>
      </c>
      <c r="AQ123" s="109">
        <v>12</v>
      </c>
      <c r="AR123" s="109">
        <v>120</v>
      </c>
      <c r="AS123" s="109">
        <v>20</v>
      </c>
      <c r="AU123" s="109">
        <v>50</v>
      </c>
      <c r="AV123" s="109">
        <v>6</v>
      </c>
      <c r="AW123" s="109">
        <v>100</v>
      </c>
      <c r="AX123" s="109">
        <v>100</v>
      </c>
      <c r="AZ123" s="109">
        <v>24</v>
      </c>
      <c r="BA123" s="109">
        <v>40</v>
      </c>
      <c r="BB123" s="109">
        <v>60</v>
      </c>
      <c r="BC123" s="109">
        <v>150</v>
      </c>
      <c r="BD123" s="111">
        <v>120</v>
      </c>
      <c r="BE123" s="109">
        <v>60</v>
      </c>
      <c r="BF123" s="109">
        <v>100</v>
      </c>
      <c r="BG123" s="109">
        <v>20</v>
      </c>
      <c r="BH123" s="109">
        <v>100</v>
      </c>
      <c r="BI123" s="109">
        <v>15</v>
      </c>
      <c r="BJ123" s="109">
        <v>100</v>
      </c>
      <c r="BK123" s="109">
        <v>30</v>
      </c>
      <c r="BL123" s="109">
        <v>70</v>
      </c>
      <c r="BM123" s="109">
        <v>30</v>
      </c>
      <c r="BN123" s="111"/>
    </row>
    <row r="124" spans="1:67" s="109" customFormat="1" ht="135" x14ac:dyDescent="0.25">
      <c r="A124" s="73" t="s">
        <v>171</v>
      </c>
      <c r="B124" s="90" t="s">
        <v>261</v>
      </c>
      <c r="C124" s="89" t="s">
        <v>5</v>
      </c>
      <c r="D124" s="80">
        <v>9641</v>
      </c>
      <c r="E124" s="120">
        <f t="shared" si="1"/>
        <v>9641</v>
      </c>
      <c r="F124" s="109">
        <v>180</v>
      </c>
      <c r="G124" s="109">
        <v>100</v>
      </c>
      <c r="H124" s="109">
        <v>70</v>
      </c>
      <c r="I124" s="109">
        <v>100</v>
      </c>
      <c r="J124" s="109">
        <v>70</v>
      </c>
      <c r="K124" s="109">
        <v>70</v>
      </c>
      <c r="L124" s="109">
        <v>80</v>
      </c>
      <c r="M124" s="109">
        <v>30</v>
      </c>
      <c r="N124" s="109">
        <v>40</v>
      </c>
      <c r="O124" s="109">
        <v>270</v>
      </c>
      <c r="P124" s="109">
        <v>50</v>
      </c>
      <c r="Q124" s="109">
        <v>60</v>
      </c>
      <c r="R124" s="109">
        <v>50</v>
      </c>
      <c r="S124" s="109">
        <v>40</v>
      </c>
      <c r="T124" s="109">
        <v>60</v>
      </c>
      <c r="U124" s="109">
        <v>25</v>
      </c>
      <c r="V124" s="109">
        <v>50</v>
      </c>
      <c r="W124" s="109">
        <v>25</v>
      </c>
      <c r="X124" s="109">
        <v>130</v>
      </c>
      <c r="Y124" s="109">
        <v>24</v>
      </c>
      <c r="AA124" s="109">
        <v>80</v>
      </c>
      <c r="AB124" s="109">
        <v>100</v>
      </c>
      <c r="AC124" s="109">
        <v>250</v>
      </c>
      <c r="AD124" s="109">
        <v>540</v>
      </c>
      <c r="AE124" s="109">
        <v>500</v>
      </c>
      <c r="AF124" s="109">
        <v>200</v>
      </c>
      <c r="AG124" s="109">
        <v>250</v>
      </c>
      <c r="AH124" s="109">
        <v>500</v>
      </c>
      <c r="AI124" s="109">
        <v>250</v>
      </c>
      <c r="AJ124" s="109">
        <v>400</v>
      </c>
      <c r="AK124" s="109">
        <v>200</v>
      </c>
      <c r="AL124" s="109">
        <v>100</v>
      </c>
      <c r="AM124" s="110">
        <v>400</v>
      </c>
      <c r="AN124" s="109">
        <v>330</v>
      </c>
      <c r="AO124" s="109">
        <v>200</v>
      </c>
      <c r="AP124" s="109">
        <v>150</v>
      </c>
      <c r="AQ124" s="109">
        <v>300</v>
      </c>
      <c r="AR124" s="109">
        <v>240</v>
      </c>
      <c r="AS124" s="109">
        <v>100</v>
      </c>
      <c r="AT124" s="109">
        <v>800</v>
      </c>
      <c r="AU124" s="109">
        <v>150</v>
      </c>
      <c r="AV124" s="109">
        <v>450</v>
      </c>
      <c r="AW124" s="109">
        <v>100</v>
      </c>
      <c r="AX124" s="109">
        <v>100</v>
      </c>
      <c r="AY124" s="109">
        <v>40</v>
      </c>
      <c r="AZ124" s="109">
        <v>12</v>
      </c>
      <c r="BA124" s="109">
        <v>60</v>
      </c>
      <c r="BB124" s="109">
        <v>50</v>
      </c>
      <c r="BC124" s="109">
        <v>150</v>
      </c>
      <c r="BD124" s="111">
        <v>240</v>
      </c>
      <c r="BE124" s="109">
        <v>250</v>
      </c>
      <c r="BF124" s="109">
        <v>120</v>
      </c>
      <c r="BG124" s="109">
        <v>40</v>
      </c>
      <c r="BH124" s="109">
        <v>80</v>
      </c>
      <c r="BI124" s="109">
        <v>80</v>
      </c>
      <c r="BJ124" s="109">
        <v>160</v>
      </c>
      <c r="BK124" s="109">
        <v>20</v>
      </c>
      <c r="BL124" s="109">
        <v>25</v>
      </c>
      <c r="BM124" s="109">
        <v>50</v>
      </c>
      <c r="BN124" s="111">
        <v>50</v>
      </c>
    </row>
    <row r="125" spans="1:67" s="109" customFormat="1" ht="120" x14ac:dyDescent="0.25">
      <c r="A125" s="73" t="s">
        <v>172</v>
      </c>
      <c r="B125" s="91" t="s">
        <v>380</v>
      </c>
      <c r="C125" s="89" t="s">
        <v>5</v>
      </c>
      <c r="D125" s="80">
        <v>7158</v>
      </c>
      <c r="E125" s="120">
        <f t="shared" si="1"/>
        <v>7158</v>
      </c>
      <c r="F125" s="109">
        <v>250</v>
      </c>
      <c r="G125" s="109">
        <v>250</v>
      </c>
      <c r="H125" s="109">
        <v>50</v>
      </c>
      <c r="I125" s="109">
        <v>200</v>
      </c>
      <c r="J125" s="109">
        <v>50</v>
      </c>
      <c r="K125" s="109">
        <v>70</v>
      </c>
      <c r="L125" s="109">
        <v>100</v>
      </c>
      <c r="M125" s="109">
        <v>100</v>
      </c>
      <c r="N125" s="109">
        <v>40</v>
      </c>
      <c r="O125" s="109">
        <v>36</v>
      </c>
      <c r="Q125" s="109">
        <v>25</v>
      </c>
      <c r="R125" s="109">
        <v>30</v>
      </c>
      <c r="S125" s="109">
        <v>40</v>
      </c>
      <c r="U125" s="109">
        <v>10</v>
      </c>
      <c r="V125" s="109">
        <v>30</v>
      </c>
      <c r="W125" s="109">
        <v>25</v>
      </c>
      <c r="X125" s="109">
        <v>50</v>
      </c>
      <c r="Y125" s="109">
        <v>20</v>
      </c>
      <c r="Z125" s="109">
        <v>350</v>
      </c>
      <c r="AA125" s="109">
        <v>60</v>
      </c>
      <c r="AB125" s="109">
        <v>300</v>
      </c>
      <c r="AC125" s="109">
        <v>90</v>
      </c>
      <c r="AD125" s="109">
        <v>12</v>
      </c>
      <c r="AE125" s="109">
        <v>500</v>
      </c>
      <c r="AF125" s="109">
        <v>100</v>
      </c>
      <c r="AG125" s="109">
        <v>100</v>
      </c>
      <c r="AH125" s="109">
        <v>200</v>
      </c>
      <c r="AI125" s="109">
        <v>250</v>
      </c>
      <c r="AJ125" s="109">
        <v>300</v>
      </c>
      <c r="AK125" s="109">
        <v>20</v>
      </c>
      <c r="AL125" s="109">
        <v>200</v>
      </c>
      <c r="AM125" s="110">
        <v>300</v>
      </c>
      <c r="AN125" s="109">
        <v>12</v>
      </c>
      <c r="AO125" s="109">
        <v>300</v>
      </c>
      <c r="AP125" s="109">
        <v>40</v>
      </c>
      <c r="AQ125" s="109">
        <v>60</v>
      </c>
      <c r="AR125" s="109">
        <v>240</v>
      </c>
      <c r="AS125" s="109">
        <v>100</v>
      </c>
      <c r="AT125" s="109">
        <v>30</v>
      </c>
      <c r="AU125" s="109">
        <v>100</v>
      </c>
      <c r="AV125" s="109">
        <v>25</v>
      </c>
      <c r="AW125" s="109">
        <v>100</v>
      </c>
      <c r="AY125" s="109">
        <v>100</v>
      </c>
      <c r="AZ125" s="109">
        <v>6</v>
      </c>
      <c r="BA125" s="109">
        <v>60</v>
      </c>
      <c r="BB125" s="109">
        <v>50</v>
      </c>
      <c r="BC125" s="109">
        <v>150</v>
      </c>
      <c r="BD125" s="111">
        <v>960</v>
      </c>
      <c r="BE125" s="109">
        <v>30</v>
      </c>
      <c r="BF125" s="109">
        <v>100</v>
      </c>
      <c r="BG125" s="109">
        <v>40</v>
      </c>
      <c r="BH125" s="109">
        <v>50</v>
      </c>
      <c r="BI125" s="109">
        <v>280</v>
      </c>
      <c r="BJ125" s="109">
        <v>60</v>
      </c>
      <c r="BK125" s="109">
        <v>2</v>
      </c>
      <c r="BL125" s="109">
        <v>30</v>
      </c>
      <c r="BM125" s="109">
        <v>25</v>
      </c>
      <c r="BN125" s="111">
        <v>50</v>
      </c>
    </row>
    <row r="126" spans="1:67" s="109" customFormat="1" ht="135" x14ac:dyDescent="0.25">
      <c r="A126" s="73" t="s">
        <v>173</v>
      </c>
      <c r="B126" s="91" t="s">
        <v>33</v>
      </c>
      <c r="C126" s="89" t="s">
        <v>5</v>
      </c>
      <c r="D126" s="80">
        <v>1895</v>
      </c>
      <c r="E126" s="120">
        <f t="shared" si="1"/>
        <v>1895</v>
      </c>
      <c r="F126" s="109">
        <v>50</v>
      </c>
      <c r="G126" s="109">
        <v>50</v>
      </c>
      <c r="J126" s="109">
        <v>10</v>
      </c>
      <c r="K126" s="109">
        <v>10</v>
      </c>
      <c r="M126" s="109">
        <v>5</v>
      </c>
      <c r="N126" s="109">
        <v>10</v>
      </c>
      <c r="O126" s="109">
        <v>20</v>
      </c>
      <c r="Q126" s="109">
        <v>15</v>
      </c>
      <c r="S126" s="109">
        <v>30</v>
      </c>
      <c r="V126" s="109">
        <v>50</v>
      </c>
      <c r="W126" s="109">
        <v>20</v>
      </c>
      <c r="X126" s="109">
        <v>2</v>
      </c>
      <c r="Y126" s="109">
        <v>5</v>
      </c>
      <c r="Z126" s="109">
        <v>40</v>
      </c>
      <c r="AA126" s="109">
        <v>24</v>
      </c>
      <c r="AB126" s="109">
        <v>5</v>
      </c>
      <c r="AD126" s="109">
        <v>4</v>
      </c>
      <c r="AF126" s="109">
        <v>10</v>
      </c>
      <c r="AI126" s="109">
        <v>150</v>
      </c>
      <c r="AJ126" s="109">
        <v>20</v>
      </c>
      <c r="AL126" s="109">
        <v>100</v>
      </c>
      <c r="AM126" s="110">
        <v>300</v>
      </c>
      <c r="AN126" s="109">
        <v>12</v>
      </c>
      <c r="AO126" s="109">
        <v>50</v>
      </c>
      <c r="AQ126" s="109">
        <v>12</v>
      </c>
      <c r="AR126" s="109">
        <v>480</v>
      </c>
      <c r="AT126" s="109">
        <v>20</v>
      </c>
      <c r="AU126" s="109">
        <v>70</v>
      </c>
      <c r="AX126" s="109">
        <v>100</v>
      </c>
      <c r="AY126" s="109">
        <v>3</v>
      </c>
      <c r="AZ126" s="109">
        <v>3</v>
      </c>
      <c r="BB126" s="109">
        <v>50</v>
      </c>
      <c r="BC126" s="109">
        <v>30</v>
      </c>
      <c r="BD126" s="111"/>
      <c r="BE126" s="109">
        <v>30</v>
      </c>
      <c r="BF126" s="109">
        <v>25</v>
      </c>
      <c r="BI126" s="109">
        <v>10</v>
      </c>
      <c r="BJ126" s="109">
        <v>60</v>
      </c>
      <c r="BL126" s="109">
        <v>10</v>
      </c>
      <c r="BN126" s="111"/>
    </row>
    <row r="127" spans="1:67" s="109" customFormat="1" ht="120" x14ac:dyDescent="0.25">
      <c r="A127" s="73" t="s">
        <v>336</v>
      </c>
      <c r="B127" s="91" t="s">
        <v>381</v>
      </c>
      <c r="C127" s="89" t="s">
        <v>5</v>
      </c>
      <c r="D127" s="80">
        <v>1666</v>
      </c>
      <c r="E127" s="120">
        <f t="shared" si="1"/>
        <v>1666</v>
      </c>
      <c r="G127" s="109">
        <v>10</v>
      </c>
      <c r="L127" s="109">
        <v>10</v>
      </c>
      <c r="N127" s="109">
        <v>40</v>
      </c>
      <c r="P127" s="109">
        <v>60</v>
      </c>
      <c r="Q127" s="109">
        <v>15</v>
      </c>
      <c r="T127" s="109">
        <v>100</v>
      </c>
      <c r="V127" s="109">
        <v>40</v>
      </c>
      <c r="W127" s="109">
        <v>20</v>
      </c>
      <c r="X127" s="109">
        <v>1</v>
      </c>
      <c r="Y127" s="109">
        <v>5</v>
      </c>
      <c r="Z127" s="109">
        <v>50</v>
      </c>
      <c r="AB127" s="109">
        <v>4</v>
      </c>
      <c r="AC127" s="109">
        <v>50</v>
      </c>
      <c r="AE127" s="109">
        <v>500</v>
      </c>
      <c r="AF127" s="109">
        <v>100</v>
      </c>
      <c r="AJ127" s="109">
        <v>25</v>
      </c>
      <c r="AM127" s="110"/>
      <c r="AN127" s="109">
        <v>12</v>
      </c>
      <c r="AO127" s="109">
        <v>50</v>
      </c>
      <c r="AQ127" s="109">
        <v>12</v>
      </c>
      <c r="AR127" s="109">
        <v>240</v>
      </c>
      <c r="AS127" s="109">
        <v>30</v>
      </c>
      <c r="AU127" s="109">
        <v>100</v>
      </c>
      <c r="AV127" s="109">
        <v>25</v>
      </c>
      <c r="AZ127" s="109">
        <v>2</v>
      </c>
      <c r="BD127" s="111"/>
      <c r="BI127" s="109">
        <v>70</v>
      </c>
      <c r="BJ127" s="109">
        <v>50</v>
      </c>
      <c r="BL127" s="109">
        <v>5</v>
      </c>
      <c r="BM127" s="109">
        <v>10</v>
      </c>
      <c r="BN127" s="111">
        <v>30</v>
      </c>
    </row>
    <row r="128" spans="1:67" s="109" customFormat="1" x14ac:dyDescent="0.25">
      <c r="A128" s="77" t="s">
        <v>175</v>
      </c>
      <c r="B128" s="92" t="s">
        <v>176</v>
      </c>
      <c r="C128" s="89"/>
      <c r="D128" s="81"/>
      <c r="E128" s="120">
        <f t="shared" si="1"/>
        <v>0</v>
      </c>
      <c r="AM128" s="110"/>
      <c r="BD128" s="111"/>
      <c r="BN128" s="111"/>
    </row>
    <row r="129" spans="1:66" s="109" customFormat="1" ht="120" x14ac:dyDescent="0.25">
      <c r="A129" s="73" t="s">
        <v>177</v>
      </c>
      <c r="B129" s="91" t="s">
        <v>262</v>
      </c>
      <c r="C129" s="89" t="s">
        <v>5</v>
      </c>
      <c r="D129" s="80">
        <v>233</v>
      </c>
      <c r="E129" s="120">
        <f t="shared" si="1"/>
        <v>233</v>
      </c>
      <c r="M129" s="109">
        <v>10</v>
      </c>
      <c r="N129" s="109">
        <v>7</v>
      </c>
      <c r="T129" s="109">
        <v>15</v>
      </c>
      <c r="U129" s="109">
        <v>6</v>
      </c>
      <c r="Z129" s="109">
        <v>20</v>
      </c>
      <c r="AJ129" s="109">
        <v>20</v>
      </c>
      <c r="AM129" s="110">
        <v>10</v>
      </c>
      <c r="AN129" s="109">
        <v>4</v>
      </c>
      <c r="AO129" s="109">
        <v>100</v>
      </c>
      <c r="AR129" s="109">
        <v>6</v>
      </c>
      <c r="AU129" s="109">
        <v>5</v>
      </c>
      <c r="BD129" s="111"/>
      <c r="BF129" s="109">
        <v>30</v>
      </c>
      <c r="BN129" s="111"/>
    </row>
    <row r="130" spans="1:66" s="109" customFormat="1" ht="120" x14ac:dyDescent="0.25">
      <c r="A130" s="73" t="s">
        <v>178</v>
      </c>
      <c r="B130" s="91" t="s">
        <v>263</v>
      </c>
      <c r="C130" s="89" t="s">
        <v>5</v>
      </c>
      <c r="D130" s="80">
        <v>96</v>
      </c>
      <c r="E130" s="120">
        <f t="shared" si="1"/>
        <v>96</v>
      </c>
      <c r="H130" s="109">
        <v>1</v>
      </c>
      <c r="J130" s="109">
        <v>1</v>
      </c>
      <c r="K130" s="109">
        <v>10</v>
      </c>
      <c r="M130" s="109">
        <v>5</v>
      </c>
      <c r="N130" s="109">
        <v>4</v>
      </c>
      <c r="Y130" s="109">
        <v>25</v>
      </c>
      <c r="AB130" s="109">
        <v>1</v>
      </c>
      <c r="AL130" s="109">
        <v>10</v>
      </c>
      <c r="AM130" s="110"/>
      <c r="AN130" s="109">
        <v>4</v>
      </c>
      <c r="AU130" s="109">
        <v>1</v>
      </c>
      <c r="AW130" s="109">
        <v>1</v>
      </c>
      <c r="BA130" s="109">
        <v>2</v>
      </c>
      <c r="BD130" s="111"/>
      <c r="BE130" s="109">
        <v>1</v>
      </c>
      <c r="BI130" s="109">
        <v>10</v>
      </c>
      <c r="BL130" s="109">
        <v>20</v>
      </c>
      <c r="BN130" s="111"/>
    </row>
    <row r="131" spans="1:66" s="109" customFormat="1" ht="60" x14ac:dyDescent="0.25">
      <c r="A131" s="73" t="s">
        <v>179</v>
      </c>
      <c r="B131" s="91" t="s">
        <v>264</v>
      </c>
      <c r="C131" s="89" t="s">
        <v>5</v>
      </c>
      <c r="D131" s="80">
        <v>329</v>
      </c>
      <c r="E131" s="120">
        <f t="shared" si="1"/>
        <v>329</v>
      </c>
      <c r="H131" s="109">
        <v>2</v>
      </c>
      <c r="J131" s="109">
        <v>2</v>
      </c>
      <c r="K131" s="109">
        <v>20</v>
      </c>
      <c r="N131" s="109">
        <v>4</v>
      </c>
      <c r="W131" s="109">
        <v>6</v>
      </c>
      <c r="Y131" s="109">
        <v>10</v>
      </c>
      <c r="Z131" s="109">
        <v>100</v>
      </c>
      <c r="AI131" s="109">
        <v>60</v>
      </c>
      <c r="AJ131" s="109">
        <v>10</v>
      </c>
      <c r="AL131" s="109">
        <v>10</v>
      </c>
      <c r="AM131" s="110"/>
      <c r="AN131" s="109">
        <v>2</v>
      </c>
      <c r="AQ131" s="109">
        <v>10</v>
      </c>
      <c r="AU131" s="109">
        <v>1</v>
      </c>
      <c r="AW131" s="109">
        <v>10</v>
      </c>
      <c r="BD131" s="111">
        <v>60</v>
      </c>
      <c r="BE131" s="109">
        <v>12</v>
      </c>
      <c r="BI131" s="109">
        <v>10</v>
      </c>
      <c r="BN131" s="111"/>
    </row>
    <row r="132" spans="1:66" s="109" customFormat="1" ht="150" x14ac:dyDescent="0.25">
      <c r="A132" s="73" t="s">
        <v>183</v>
      </c>
      <c r="B132" s="91" t="s">
        <v>332</v>
      </c>
      <c r="C132" s="89" t="s">
        <v>5</v>
      </c>
      <c r="D132" s="80">
        <v>1038</v>
      </c>
      <c r="E132" s="120">
        <f t="shared" ref="E132:E170" si="2">SUM(F132:BN132)</f>
        <v>1038</v>
      </c>
      <c r="G132" s="109">
        <v>15</v>
      </c>
      <c r="H132" s="109">
        <v>60</v>
      </c>
      <c r="J132" s="109">
        <v>60</v>
      </c>
      <c r="L132" s="109">
        <v>5</v>
      </c>
      <c r="M132" s="109">
        <v>20</v>
      </c>
      <c r="N132" s="109">
        <v>10</v>
      </c>
      <c r="O132" s="109">
        <v>15</v>
      </c>
      <c r="P132" s="109">
        <v>60</v>
      </c>
      <c r="Q132" s="109">
        <v>60</v>
      </c>
      <c r="S132" s="109">
        <v>50</v>
      </c>
      <c r="V132" s="109">
        <v>30</v>
      </c>
      <c r="X132" s="109">
        <v>10</v>
      </c>
      <c r="Y132" s="109">
        <v>100</v>
      </c>
      <c r="Z132" s="109">
        <v>150</v>
      </c>
      <c r="AA132" s="109">
        <v>20</v>
      </c>
      <c r="AC132" s="109">
        <v>30</v>
      </c>
      <c r="AD132" s="109">
        <v>6</v>
      </c>
      <c r="AH132" s="109">
        <v>20</v>
      </c>
      <c r="AI132" s="109">
        <v>60</v>
      </c>
      <c r="AJ132" s="109">
        <v>5</v>
      </c>
      <c r="AK132" s="109">
        <v>15</v>
      </c>
      <c r="AL132" s="109">
        <v>20</v>
      </c>
      <c r="AM132" s="110">
        <v>25</v>
      </c>
      <c r="AN132" s="109">
        <v>4</v>
      </c>
      <c r="AO132" s="109">
        <v>100</v>
      </c>
      <c r="AQ132" s="109">
        <v>24</v>
      </c>
      <c r="AR132" s="109">
        <v>24</v>
      </c>
      <c r="BD132" s="111"/>
      <c r="BE132" s="109">
        <v>6</v>
      </c>
      <c r="BK132" s="109">
        <v>4</v>
      </c>
      <c r="BL132" s="109">
        <v>30</v>
      </c>
      <c r="BN132" s="111"/>
    </row>
    <row r="133" spans="1:66" s="109" customFormat="1" ht="45" x14ac:dyDescent="0.25">
      <c r="A133" s="73" t="s">
        <v>184</v>
      </c>
      <c r="B133" s="91" t="s">
        <v>333</v>
      </c>
      <c r="C133" s="89" t="s">
        <v>5</v>
      </c>
      <c r="D133" s="80">
        <v>121</v>
      </c>
      <c r="E133" s="120">
        <f t="shared" si="2"/>
        <v>121</v>
      </c>
      <c r="G133" s="109">
        <v>10</v>
      </c>
      <c r="N133" s="109">
        <v>4</v>
      </c>
      <c r="O133" s="109">
        <v>24</v>
      </c>
      <c r="U133" s="109">
        <v>10</v>
      </c>
      <c r="X133" s="109">
        <v>10</v>
      </c>
      <c r="AA133" s="109">
        <v>12</v>
      </c>
      <c r="AJ133" s="109">
        <v>6</v>
      </c>
      <c r="AM133" s="110"/>
      <c r="AN133" s="109">
        <v>6</v>
      </c>
      <c r="AR133" s="109">
        <v>12</v>
      </c>
      <c r="AU133" s="109">
        <v>5</v>
      </c>
      <c r="AZ133" s="109">
        <v>2</v>
      </c>
      <c r="BD133" s="111"/>
      <c r="BL133" s="109">
        <v>20</v>
      </c>
      <c r="BN133" s="111"/>
    </row>
    <row r="134" spans="1:66" s="109" customFormat="1" x14ac:dyDescent="0.25">
      <c r="A134" s="77" t="s">
        <v>185</v>
      </c>
      <c r="B134" s="92" t="s">
        <v>186</v>
      </c>
      <c r="C134" s="89"/>
      <c r="D134" s="81"/>
      <c r="E134" s="120">
        <f t="shared" si="2"/>
        <v>0</v>
      </c>
      <c r="AM134" s="110"/>
      <c r="BD134" s="111"/>
      <c r="BN134" s="111"/>
    </row>
    <row r="135" spans="1:66" s="109" customFormat="1" ht="45" x14ac:dyDescent="0.25">
      <c r="A135" s="73" t="s">
        <v>187</v>
      </c>
      <c r="B135" s="84" t="s">
        <v>382</v>
      </c>
      <c r="C135" s="93" t="s">
        <v>5</v>
      </c>
      <c r="D135" s="75">
        <v>2692</v>
      </c>
      <c r="E135" s="120">
        <f t="shared" si="2"/>
        <v>2692</v>
      </c>
      <c r="F135" s="109">
        <v>20</v>
      </c>
      <c r="G135" s="109">
        <v>30</v>
      </c>
      <c r="H135" s="109">
        <v>40</v>
      </c>
      <c r="I135" s="109">
        <v>20</v>
      </c>
      <c r="J135" s="109">
        <v>40</v>
      </c>
      <c r="K135" s="109">
        <v>10</v>
      </c>
      <c r="L135" s="109">
        <v>5</v>
      </c>
      <c r="M135" s="109">
        <v>30</v>
      </c>
      <c r="N135" s="109">
        <v>14</v>
      </c>
      <c r="O135" s="109">
        <v>30</v>
      </c>
      <c r="P135" s="109">
        <v>24</v>
      </c>
      <c r="Q135" s="109">
        <v>120</v>
      </c>
      <c r="R135" s="109">
        <v>30</v>
      </c>
      <c r="S135" s="109">
        <v>40</v>
      </c>
      <c r="T135" s="109">
        <v>16</v>
      </c>
      <c r="U135" s="109">
        <v>40</v>
      </c>
      <c r="V135" s="109">
        <v>100</v>
      </c>
      <c r="W135" s="109">
        <v>6</v>
      </c>
      <c r="X135" s="109">
        <v>60</v>
      </c>
      <c r="Y135" s="109">
        <v>40</v>
      </c>
      <c r="AA135" s="109">
        <v>30</v>
      </c>
      <c r="AB135" s="109">
        <v>90</v>
      </c>
      <c r="AC135" s="109">
        <v>40</v>
      </c>
      <c r="AD135" s="109">
        <v>25</v>
      </c>
      <c r="AE135" s="109">
        <v>60</v>
      </c>
      <c r="AF135" s="109">
        <v>15</v>
      </c>
      <c r="AG135" s="109">
        <v>72</v>
      </c>
      <c r="AH135" s="109">
        <v>300</v>
      </c>
      <c r="AI135" s="109">
        <v>50</v>
      </c>
      <c r="AJ135" s="109">
        <v>70</v>
      </c>
      <c r="AK135" s="109">
        <v>20</v>
      </c>
      <c r="AL135" s="109">
        <v>30</v>
      </c>
      <c r="AM135" s="110">
        <v>200</v>
      </c>
      <c r="AO135" s="109">
        <v>300</v>
      </c>
      <c r="AP135" s="109">
        <v>50</v>
      </c>
      <c r="AQ135" s="109">
        <v>36</v>
      </c>
      <c r="AR135" s="109">
        <v>72</v>
      </c>
      <c r="AS135" s="109">
        <v>10</v>
      </c>
      <c r="AT135" s="109">
        <v>15</v>
      </c>
      <c r="AU135" s="109">
        <v>30</v>
      </c>
      <c r="AV135" s="109">
        <v>7</v>
      </c>
      <c r="AY135" s="109">
        <v>40</v>
      </c>
      <c r="AZ135" s="109">
        <v>12</v>
      </c>
      <c r="BB135" s="109">
        <v>50</v>
      </c>
      <c r="BC135" s="109">
        <v>10</v>
      </c>
      <c r="BD135" s="111">
        <v>108</v>
      </c>
      <c r="BE135" s="109">
        <v>40</v>
      </c>
      <c r="BF135" s="109">
        <v>15</v>
      </c>
      <c r="BG135" s="109">
        <v>50</v>
      </c>
      <c r="BH135" s="109">
        <v>20</v>
      </c>
      <c r="BI135" s="109">
        <v>30</v>
      </c>
      <c r="BJ135" s="109">
        <v>30</v>
      </c>
      <c r="BK135" s="109">
        <v>20</v>
      </c>
      <c r="BM135" s="109">
        <v>10</v>
      </c>
      <c r="BN135" s="111">
        <v>20</v>
      </c>
    </row>
    <row r="136" spans="1:66" s="109" customFormat="1" ht="30" x14ac:dyDescent="0.25">
      <c r="A136" s="73" t="s">
        <v>188</v>
      </c>
      <c r="B136" s="84" t="s">
        <v>268</v>
      </c>
      <c r="C136" s="93" t="s">
        <v>5</v>
      </c>
      <c r="D136" s="75">
        <v>79</v>
      </c>
      <c r="E136" s="120">
        <f t="shared" si="2"/>
        <v>79</v>
      </c>
      <c r="G136" s="109">
        <v>4</v>
      </c>
      <c r="J136" s="109">
        <v>2</v>
      </c>
      <c r="N136" s="109">
        <v>5</v>
      </c>
      <c r="O136" s="109">
        <v>4</v>
      </c>
      <c r="P136" s="109">
        <v>3</v>
      </c>
      <c r="Z136" s="109">
        <v>50</v>
      </c>
      <c r="AM136" s="110"/>
      <c r="AT136" s="109">
        <v>10</v>
      </c>
      <c r="BD136" s="111"/>
      <c r="BF136" s="109">
        <v>1</v>
      </c>
      <c r="BN136" s="111"/>
    </row>
    <row r="137" spans="1:66" s="109" customFormat="1" ht="45" x14ac:dyDescent="0.25">
      <c r="A137" s="73" t="s">
        <v>189</v>
      </c>
      <c r="B137" s="84" t="s">
        <v>190</v>
      </c>
      <c r="C137" s="93" t="s">
        <v>4</v>
      </c>
      <c r="D137" s="75">
        <v>225</v>
      </c>
      <c r="E137" s="120">
        <f t="shared" si="2"/>
        <v>225</v>
      </c>
      <c r="G137" s="109">
        <v>5</v>
      </c>
      <c r="J137" s="109">
        <v>10</v>
      </c>
      <c r="L137" s="109">
        <v>20</v>
      </c>
      <c r="M137" s="109">
        <v>10</v>
      </c>
      <c r="N137" s="109">
        <v>10</v>
      </c>
      <c r="O137" s="109">
        <v>4</v>
      </c>
      <c r="P137" s="109">
        <v>5</v>
      </c>
      <c r="Q137" s="109">
        <v>5</v>
      </c>
      <c r="T137" s="109">
        <v>5</v>
      </c>
      <c r="V137" s="109">
        <v>5</v>
      </c>
      <c r="W137" s="109">
        <v>6</v>
      </c>
      <c r="X137" s="109">
        <v>10</v>
      </c>
      <c r="Y137" s="109">
        <v>5</v>
      </c>
      <c r="Z137" s="109">
        <v>80</v>
      </c>
      <c r="AM137" s="110"/>
      <c r="BD137" s="111"/>
      <c r="BE137" s="109">
        <v>5</v>
      </c>
      <c r="BF137" s="109">
        <v>40</v>
      </c>
      <c r="BN137" s="111"/>
    </row>
    <row r="138" spans="1:66" s="109" customFormat="1" ht="30" x14ac:dyDescent="0.25">
      <c r="A138" s="73" t="s">
        <v>191</v>
      </c>
      <c r="B138" s="84" t="s">
        <v>192</v>
      </c>
      <c r="C138" s="93" t="s">
        <v>4</v>
      </c>
      <c r="D138" s="75">
        <v>127</v>
      </c>
      <c r="E138" s="120">
        <f t="shared" si="2"/>
        <v>127</v>
      </c>
      <c r="G138" s="109">
        <v>5</v>
      </c>
      <c r="J138" s="109">
        <v>10</v>
      </c>
      <c r="M138" s="109">
        <v>10</v>
      </c>
      <c r="N138" s="109">
        <v>10</v>
      </c>
      <c r="O138" s="109">
        <v>4</v>
      </c>
      <c r="T138" s="109">
        <v>5</v>
      </c>
      <c r="V138" s="109">
        <v>5</v>
      </c>
      <c r="W138" s="109">
        <v>6</v>
      </c>
      <c r="X138" s="109">
        <v>5</v>
      </c>
      <c r="Y138" s="109">
        <v>5</v>
      </c>
      <c r="Z138" s="109">
        <v>25</v>
      </c>
      <c r="AM138" s="110"/>
      <c r="BD138" s="111"/>
      <c r="BE138" s="109">
        <v>2</v>
      </c>
      <c r="BF138" s="109">
        <v>30</v>
      </c>
      <c r="BN138" s="111">
        <v>5</v>
      </c>
    </row>
    <row r="139" spans="1:66" s="109" customFormat="1" ht="30" x14ac:dyDescent="0.25">
      <c r="A139" s="73" t="s">
        <v>193</v>
      </c>
      <c r="B139" s="84" t="s">
        <v>194</v>
      </c>
      <c r="C139" s="93" t="s">
        <v>4</v>
      </c>
      <c r="D139" s="75">
        <v>345</v>
      </c>
      <c r="E139" s="120">
        <f t="shared" si="2"/>
        <v>345</v>
      </c>
      <c r="G139" s="109">
        <v>5</v>
      </c>
      <c r="I139" s="109">
        <v>20</v>
      </c>
      <c r="J139" s="109">
        <v>10</v>
      </c>
      <c r="L139" s="109">
        <v>40</v>
      </c>
      <c r="M139" s="109">
        <v>20</v>
      </c>
      <c r="N139" s="109">
        <v>10</v>
      </c>
      <c r="O139" s="109">
        <v>20</v>
      </c>
      <c r="P139" s="109">
        <v>10</v>
      </c>
      <c r="Q139" s="109">
        <v>5</v>
      </c>
      <c r="T139" s="109">
        <v>10</v>
      </c>
      <c r="U139" s="109">
        <v>12</v>
      </c>
      <c r="V139" s="109">
        <v>5</v>
      </c>
      <c r="W139" s="109">
        <v>10</v>
      </c>
      <c r="X139" s="109">
        <v>10</v>
      </c>
      <c r="Y139" s="109">
        <v>8</v>
      </c>
      <c r="Z139" s="109">
        <v>100</v>
      </c>
      <c r="AM139" s="110"/>
      <c r="BD139" s="111"/>
      <c r="BF139" s="109">
        <v>50</v>
      </c>
      <c r="BN139" s="111"/>
    </row>
    <row r="140" spans="1:66" s="109" customFormat="1" ht="45" x14ac:dyDescent="0.25">
      <c r="A140" s="73" t="s">
        <v>195</v>
      </c>
      <c r="B140" s="84" t="s">
        <v>269</v>
      </c>
      <c r="C140" s="93" t="s">
        <v>5</v>
      </c>
      <c r="D140" s="75">
        <v>1999</v>
      </c>
      <c r="E140" s="120">
        <f t="shared" si="2"/>
        <v>1999</v>
      </c>
      <c r="G140" s="109">
        <v>120</v>
      </c>
      <c r="H140" s="109">
        <v>60</v>
      </c>
      <c r="I140" s="109">
        <v>40</v>
      </c>
      <c r="J140" s="109">
        <v>60</v>
      </c>
      <c r="M140" s="109">
        <v>10</v>
      </c>
      <c r="N140" s="109">
        <v>12</v>
      </c>
      <c r="O140" s="109">
        <v>11</v>
      </c>
      <c r="Q140" s="109">
        <v>160</v>
      </c>
      <c r="T140" s="109">
        <v>90</v>
      </c>
      <c r="U140" s="109">
        <v>40</v>
      </c>
      <c r="V140" s="109">
        <v>30</v>
      </c>
      <c r="X140" s="109">
        <v>70</v>
      </c>
      <c r="Y140" s="109">
        <v>20</v>
      </c>
      <c r="Z140" s="109">
        <v>50</v>
      </c>
      <c r="AA140" s="109">
        <v>30</v>
      </c>
      <c r="AB140" s="109">
        <v>20</v>
      </c>
      <c r="AC140" s="109">
        <v>90</v>
      </c>
      <c r="AE140" s="109">
        <v>120</v>
      </c>
      <c r="AI140" s="109">
        <v>10</v>
      </c>
      <c r="AJ140" s="109">
        <v>25</v>
      </c>
      <c r="AK140" s="109">
        <v>20</v>
      </c>
      <c r="AL140" s="109">
        <v>90</v>
      </c>
      <c r="AM140" s="110">
        <v>200</v>
      </c>
      <c r="AN140" s="109">
        <v>10</v>
      </c>
      <c r="AO140" s="109">
        <v>100</v>
      </c>
      <c r="AR140" s="109">
        <v>72</v>
      </c>
      <c r="AT140" s="109">
        <v>40</v>
      </c>
      <c r="AU140" s="109">
        <v>24</v>
      </c>
      <c r="AV140" s="109">
        <v>10</v>
      </c>
      <c r="AX140" s="109">
        <v>24</v>
      </c>
      <c r="AZ140" s="109">
        <v>17</v>
      </c>
      <c r="BB140" s="109">
        <v>50</v>
      </c>
      <c r="BD140" s="111">
        <v>108</v>
      </c>
      <c r="BG140" s="109">
        <v>40</v>
      </c>
      <c r="BH140" s="109">
        <v>40</v>
      </c>
      <c r="BI140" s="109">
        <v>12</v>
      </c>
      <c r="BJ140" s="109">
        <v>30</v>
      </c>
      <c r="BL140" s="109">
        <v>10</v>
      </c>
      <c r="BM140" s="109">
        <v>24</v>
      </c>
      <c r="BN140" s="111">
        <v>10</v>
      </c>
    </row>
    <row r="141" spans="1:66" s="109" customFormat="1" ht="30" x14ac:dyDescent="0.25">
      <c r="A141" s="73" t="s">
        <v>196</v>
      </c>
      <c r="B141" s="84" t="s">
        <v>197</v>
      </c>
      <c r="C141" s="93" t="s">
        <v>5</v>
      </c>
      <c r="D141" s="75">
        <v>1699</v>
      </c>
      <c r="E141" s="120">
        <f t="shared" si="2"/>
        <v>1699</v>
      </c>
      <c r="K141" s="109">
        <v>100</v>
      </c>
      <c r="O141" s="109">
        <v>24</v>
      </c>
      <c r="P141" s="109">
        <v>180</v>
      </c>
      <c r="T141" s="109">
        <v>150</v>
      </c>
      <c r="V141" s="109">
        <v>15</v>
      </c>
      <c r="Y141" s="109">
        <v>20</v>
      </c>
      <c r="Z141" s="109">
        <v>500</v>
      </c>
      <c r="AA141" s="109">
        <v>1</v>
      </c>
      <c r="AE141" s="109">
        <v>24</v>
      </c>
      <c r="AG141" s="109">
        <v>4</v>
      </c>
      <c r="AM141" s="110">
        <v>50</v>
      </c>
      <c r="AN141" s="109">
        <v>12</v>
      </c>
      <c r="AR141" s="109">
        <v>24</v>
      </c>
      <c r="AT141" s="109">
        <v>20</v>
      </c>
      <c r="AY141" s="109">
        <v>5</v>
      </c>
      <c r="BD141" s="111"/>
      <c r="BG141" s="109">
        <v>10</v>
      </c>
      <c r="BK141" s="109">
        <v>40</v>
      </c>
      <c r="BL141" s="109">
        <v>400</v>
      </c>
      <c r="BM141" s="109">
        <v>100</v>
      </c>
      <c r="BN141" s="111">
        <v>20</v>
      </c>
    </row>
    <row r="142" spans="1:66" s="109" customFormat="1" ht="30" x14ac:dyDescent="0.25">
      <c r="A142" s="73" t="s">
        <v>198</v>
      </c>
      <c r="B142" s="84" t="s">
        <v>318</v>
      </c>
      <c r="C142" s="93" t="s">
        <v>5</v>
      </c>
      <c r="D142" s="75">
        <v>284</v>
      </c>
      <c r="E142" s="120">
        <f t="shared" si="2"/>
        <v>284</v>
      </c>
      <c r="G142" s="109">
        <v>6</v>
      </c>
      <c r="I142" s="109">
        <v>4</v>
      </c>
      <c r="K142" s="109">
        <v>20</v>
      </c>
      <c r="L142" s="109">
        <v>8</v>
      </c>
      <c r="M142" s="109">
        <v>20</v>
      </c>
      <c r="N142" s="109">
        <v>4</v>
      </c>
      <c r="O142" s="109">
        <v>8</v>
      </c>
      <c r="P142" s="109">
        <v>5</v>
      </c>
      <c r="Q142" s="109">
        <v>10</v>
      </c>
      <c r="S142" s="109">
        <v>20</v>
      </c>
      <c r="T142" s="109">
        <v>15</v>
      </c>
      <c r="U142" s="109">
        <v>5</v>
      </c>
      <c r="V142" s="109">
        <v>20</v>
      </c>
      <c r="X142" s="109">
        <v>10</v>
      </c>
      <c r="Y142" s="109">
        <v>6</v>
      </c>
      <c r="Z142" s="109">
        <v>100</v>
      </c>
      <c r="AG142" s="109">
        <v>2</v>
      </c>
      <c r="AM142" s="110"/>
      <c r="AT142" s="109">
        <v>10</v>
      </c>
      <c r="BD142" s="111"/>
      <c r="BE142" s="109">
        <v>3</v>
      </c>
      <c r="BF142" s="109">
        <v>5</v>
      </c>
      <c r="BI142" s="109">
        <v>3</v>
      </c>
      <c r="BN142" s="111"/>
    </row>
    <row r="143" spans="1:66" s="109" customFormat="1" ht="60" x14ac:dyDescent="0.25">
      <c r="A143" s="73" t="s">
        <v>199</v>
      </c>
      <c r="B143" s="84" t="s">
        <v>334</v>
      </c>
      <c r="C143" s="93" t="s">
        <v>5</v>
      </c>
      <c r="D143" s="75">
        <v>532</v>
      </c>
      <c r="E143" s="120">
        <f t="shared" si="2"/>
        <v>532</v>
      </c>
      <c r="K143" s="109">
        <v>40</v>
      </c>
      <c r="P143" s="109">
        <v>80</v>
      </c>
      <c r="Q143" s="109">
        <v>60</v>
      </c>
      <c r="T143" s="109">
        <v>150</v>
      </c>
      <c r="AB143" s="109">
        <v>50</v>
      </c>
      <c r="AE143" s="109">
        <v>24</v>
      </c>
      <c r="AM143" s="110"/>
      <c r="AY143" s="109">
        <v>2</v>
      </c>
      <c r="BB143" s="109">
        <v>1</v>
      </c>
      <c r="BD143" s="111"/>
      <c r="BL143" s="109">
        <v>5</v>
      </c>
      <c r="BM143" s="109">
        <v>120</v>
      </c>
      <c r="BN143" s="111"/>
    </row>
    <row r="144" spans="1:66" s="109" customFormat="1" x14ac:dyDescent="0.25">
      <c r="A144" s="73" t="s">
        <v>200</v>
      </c>
      <c r="B144" s="84" t="s">
        <v>272</v>
      </c>
      <c r="C144" s="93" t="s">
        <v>5</v>
      </c>
      <c r="D144" s="75">
        <v>418</v>
      </c>
      <c r="E144" s="120">
        <f t="shared" si="2"/>
        <v>418</v>
      </c>
      <c r="H144" s="109">
        <v>2</v>
      </c>
      <c r="J144" s="109">
        <v>2</v>
      </c>
      <c r="M144" s="109">
        <v>6</v>
      </c>
      <c r="O144" s="109">
        <v>2</v>
      </c>
      <c r="P144" s="109">
        <v>2</v>
      </c>
      <c r="Q144" s="109">
        <v>5</v>
      </c>
      <c r="S144" s="109">
        <v>4</v>
      </c>
      <c r="T144" s="109">
        <v>10</v>
      </c>
      <c r="V144" s="109">
        <v>5</v>
      </c>
      <c r="Y144" s="109">
        <v>10</v>
      </c>
      <c r="Z144" s="109">
        <v>4</v>
      </c>
      <c r="AA144" s="109">
        <v>40</v>
      </c>
      <c r="AB144" s="109">
        <v>5</v>
      </c>
      <c r="AE144" s="109">
        <v>80</v>
      </c>
      <c r="AF144" s="109">
        <v>20</v>
      </c>
      <c r="AH144" s="109">
        <v>20</v>
      </c>
      <c r="AK144" s="109">
        <v>4</v>
      </c>
      <c r="AL144" s="109">
        <v>4</v>
      </c>
      <c r="AM144" s="110">
        <v>5</v>
      </c>
      <c r="AO144" s="109">
        <v>20</v>
      </c>
      <c r="AQ144" s="109">
        <v>10</v>
      </c>
      <c r="AR144" s="109">
        <v>50</v>
      </c>
      <c r="AT144" s="109">
        <v>5</v>
      </c>
      <c r="AU144" s="109">
        <v>30</v>
      </c>
      <c r="AV144" s="109">
        <v>10</v>
      </c>
      <c r="AX144" s="109">
        <v>10</v>
      </c>
      <c r="AY144" s="109">
        <v>2</v>
      </c>
      <c r="AZ144" s="109">
        <v>2</v>
      </c>
      <c r="BC144" s="109">
        <v>20</v>
      </c>
      <c r="BD144" s="111">
        <v>10</v>
      </c>
      <c r="BI144" s="109">
        <v>4</v>
      </c>
      <c r="BJ144" s="109">
        <v>8</v>
      </c>
      <c r="BK144" s="109">
        <v>2</v>
      </c>
      <c r="BL144" s="109">
        <v>3</v>
      </c>
      <c r="BN144" s="111">
        <v>2</v>
      </c>
    </row>
    <row r="145" spans="1:67" s="109" customFormat="1" ht="30" x14ac:dyDescent="0.25">
      <c r="A145" s="73" t="s">
        <v>201</v>
      </c>
      <c r="B145" s="84" t="s">
        <v>273</v>
      </c>
      <c r="C145" s="93" t="s">
        <v>5</v>
      </c>
      <c r="D145" s="75">
        <v>716</v>
      </c>
      <c r="E145" s="120">
        <f t="shared" si="2"/>
        <v>716</v>
      </c>
      <c r="F145" s="109">
        <v>30</v>
      </c>
      <c r="G145" s="109">
        <v>15</v>
      </c>
      <c r="H145" s="109">
        <v>2</v>
      </c>
      <c r="I145" s="109">
        <v>10</v>
      </c>
      <c r="J145" s="109">
        <v>2</v>
      </c>
      <c r="K145" s="109">
        <v>20</v>
      </c>
      <c r="L145" s="109">
        <v>6</v>
      </c>
      <c r="M145" s="109">
        <v>12</v>
      </c>
      <c r="N145" s="109">
        <v>2</v>
      </c>
      <c r="O145" s="109">
        <v>3</v>
      </c>
      <c r="P145" s="109">
        <v>5</v>
      </c>
      <c r="Q145" s="109">
        <v>7</v>
      </c>
      <c r="S145" s="109">
        <v>4</v>
      </c>
      <c r="T145" s="109">
        <v>10</v>
      </c>
      <c r="U145" s="109">
        <v>20</v>
      </c>
      <c r="V145" s="109">
        <v>5</v>
      </c>
      <c r="W145" s="109">
        <v>15</v>
      </c>
      <c r="X145" s="109">
        <v>5</v>
      </c>
      <c r="Y145" s="109">
        <v>10</v>
      </c>
      <c r="Z145" s="109">
        <v>6</v>
      </c>
      <c r="AA145" s="109">
        <v>40</v>
      </c>
      <c r="AB145" s="109">
        <v>5</v>
      </c>
      <c r="AD145" s="109">
        <v>10</v>
      </c>
      <c r="AE145" s="109">
        <v>20</v>
      </c>
      <c r="AF145" s="109">
        <v>20</v>
      </c>
      <c r="AG145" s="109">
        <v>25</v>
      </c>
      <c r="AH145" s="109">
        <v>20</v>
      </c>
      <c r="AJ145" s="109">
        <v>20</v>
      </c>
      <c r="AK145" s="109">
        <v>10</v>
      </c>
      <c r="AL145" s="109">
        <v>2</v>
      </c>
      <c r="AM145" s="110">
        <v>3</v>
      </c>
      <c r="AN145" s="109">
        <v>25</v>
      </c>
      <c r="AP145" s="109">
        <v>15</v>
      </c>
      <c r="AQ145" s="109">
        <v>15</v>
      </c>
      <c r="AR145" s="109">
        <v>50</v>
      </c>
      <c r="AS145" s="109">
        <v>15</v>
      </c>
      <c r="AT145" s="109">
        <v>15</v>
      </c>
      <c r="AU145" s="109">
        <v>50</v>
      </c>
      <c r="AV145" s="109">
        <v>10</v>
      </c>
      <c r="AW145" s="109">
        <v>10</v>
      </c>
      <c r="AX145" s="109">
        <v>15</v>
      </c>
      <c r="AY145" s="109">
        <v>2</v>
      </c>
      <c r="AZ145" s="109">
        <v>2</v>
      </c>
      <c r="BB145" s="109">
        <v>50</v>
      </c>
      <c r="BC145" s="109">
        <v>20</v>
      </c>
      <c r="BD145" s="111">
        <v>5</v>
      </c>
      <c r="BE145" s="109">
        <v>5</v>
      </c>
      <c r="BF145" s="109">
        <v>10</v>
      </c>
      <c r="BG145" s="109">
        <v>10</v>
      </c>
      <c r="BJ145" s="109">
        <v>20</v>
      </c>
      <c r="BK145" s="109">
        <v>1</v>
      </c>
      <c r="BL145" s="109">
        <v>5</v>
      </c>
      <c r="BN145" s="111">
        <v>2</v>
      </c>
    </row>
    <row r="146" spans="1:67" s="109" customFormat="1" ht="90" x14ac:dyDescent="0.25">
      <c r="A146" s="73" t="s">
        <v>363</v>
      </c>
      <c r="B146" s="102" t="s">
        <v>362</v>
      </c>
      <c r="C146" s="93" t="s">
        <v>5</v>
      </c>
      <c r="D146" s="75">
        <v>1150</v>
      </c>
      <c r="E146" s="120">
        <f t="shared" si="2"/>
        <v>1150</v>
      </c>
      <c r="G146" s="109">
        <v>3</v>
      </c>
      <c r="H146" s="109">
        <v>4</v>
      </c>
      <c r="I146" s="109">
        <v>8</v>
      </c>
      <c r="J146" s="109">
        <v>4</v>
      </c>
      <c r="K146" s="109">
        <v>10</v>
      </c>
      <c r="L146" s="109">
        <v>12</v>
      </c>
      <c r="N146" s="109">
        <v>1</v>
      </c>
      <c r="O146" s="109">
        <v>4</v>
      </c>
      <c r="P146" s="109">
        <v>2</v>
      </c>
      <c r="Q146" s="109">
        <v>16</v>
      </c>
      <c r="S146" s="109">
        <v>10</v>
      </c>
      <c r="T146" s="109">
        <v>8</v>
      </c>
      <c r="U146" s="109">
        <v>2</v>
      </c>
      <c r="V146" s="109">
        <v>10</v>
      </c>
      <c r="W146" s="109">
        <v>2</v>
      </c>
      <c r="Y146" s="109">
        <v>3</v>
      </c>
      <c r="Z146" s="109">
        <v>4</v>
      </c>
      <c r="AA146" s="109">
        <v>16</v>
      </c>
      <c r="AB146" s="109">
        <v>5</v>
      </c>
      <c r="AC146" s="109">
        <v>30</v>
      </c>
      <c r="AD146" s="109">
        <v>6</v>
      </c>
      <c r="AF146" s="109">
        <v>10</v>
      </c>
      <c r="AG146" s="109">
        <v>4</v>
      </c>
      <c r="AH146" s="109">
        <v>100</v>
      </c>
      <c r="AI146" s="109">
        <v>50</v>
      </c>
      <c r="AJ146" s="109">
        <v>40</v>
      </c>
      <c r="AK146" s="109">
        <v>50</v>
      </c>
      <c r="AL146" s="109">
        <v>10</v>
      </c>
      <c r="AM146" s="110">
        <v>200</v>
      </c>
      <c r="AN146" s="109">
        <v>15</v>
      </c>
      <c r="AO146" s="109">
        <v>50</v>
      </c>
      <c r="AQ146" s="109">
        <v>12</v>
      </c>
      <c r="AR146" s="109">
        <v>24</v>
      </c>
      <c r="AS146" s="109">
        <v>20</v>
      </c>
      <c r="AT146" s="109">
        <v>10</v>
      </c>
      <c r="AU146" s="109">
        <v>50</v>
      </c>
      <c r="AV146" s="109">
        <v>15</v>
      </c>
      <c r="AW146" s="109">
        <v>50</v>
      </c>
      <c r="AX146" s="109">
        <v>10</v>
      </c>
      <c r="AY146" s="109">
        <v>10</v>
      </c>
      <c r="AZ146" s="109">
        <v>24</v>
      </c>
      <c r="BB146" s="109">
        <v>8</v>
      </c>
      <c r="BC146" s="109">
        <v>10</v>
      </c>
      <c r="BD146" s="111">
        <v>108</v>
      </c>
      <c r="BE146" s="109">
        <v>20</v>
      </c>
      <c r="BF146" s="109">
        <v>10</v>
      </c>
      <c r="BG146" s="109">
        <v>20</v>
      </c>
      <c r="BH146" s="109">
        <v>10</v>
      </c>
      <c r="BI146" s="109">
        <v>20</v>
      </c>
      <c r="BJ146" s="109">
        <v>15</v>
      </c>
      <c r="BK146" s="109">
        <v>2</v>
      </c>
      <c r="BL146" s="109">
        <v>3</v>
      </c>
      <c r="BN146" s="111">
        <v>10</v>
      </c>
    </row>
    <row r="147" spans="1:67" s="109" customFormat="1" ht="96.75" customHeight="1" x14ac:dyDescent="0.25">
      <c r="A147" s="73" t="s">
        <v>365</v>
      </c>
      <c r="B147" s="118" t="s">
        <v>364</v>
      </c>
      <c r="C147" s="93" t="s">
        <v>5</v>
      </c>
      <c r="D147" s="75">
        <v>1892</v>
      </c>
      <c r="E147" s="120">
        <f t="shared" si="2"/>
        <v>1892</v>
      </c>
      <c r="I147" s="109">
        <v>2</v>
      </c>
      <c r="J147" s="109">
        <v>5</v>
      </c>
      <c r="R147" s="109">
        <v>3</v>
      </c>
      <c r="Z147" s="109">
        <v>50</v>
      </c>
      <c r="AA147" s="109">
        <v>40</v>
      </c>
      <c r="AB147" s="109">
        <v>5</v>
      </c>
      <c r="AC147" s="109">
        <v>200</v>
      </c>
      <c r="AD147" s="109">
        <v>30</v>
      </c>
      <c r="AE147" s="109">
        <v>60</v>
      </c>
      <c r="AF147" s="109">
        <v>50</v>
      </c>
      <c r="AG147" s="109">
        <v>2</v>
      </c>
      <c r="AH147" s="109">
        <v>200</v>
      </c>
      <c r="AI147" s="109">
        <v>50</v>
      </c>
      <c r="AJ147" s="109">
        <v>50</v>
      </c>
      <c r="AK147" s="109">
        <v>40</v>
      </c>
      <c r="AL147" s="109">
        <v>30</v>
      </c>
      <c r="AM147" s="110">
        <v>100</v>
      </c>
      <c r="AN147" s="109">
        <v>10</v>
      </c>
      <c r="AO147" s="109">
        <v>50</v>
      </c>
      <c r="AR147" s="109">
        <v>144</v>
      </c>
      <c r="AS147" s="109">
        <v>30</v>
      </c>
      <c r="AT147" s="109">
        <v>60</v>
      </c>
      <c r="AU147" s="109">
        <v>50</v>
      </c>
      <c r="AV147" s="109">
        <v>40</v>
      </c>
      <c r="AW147" s="109">
        <v>100</v>
      </c>
      <c r="AX147" s="109">
        <v>30</v>
      </c>
      <c r="AZ147" s="109">
        <v>24</v>
      </c>
      <c r="BA147" s="109">
        <v>10</v>
      </c>
      <c r="BB147" s="109">
        <v>10</v>
      </c>
      <c r="BC147" s="109">
        <v>10</v>
      </c>
      <c r="BD147" s="111">
        <v>108</v>
      </c>
      <c r="BE147" s="109">
        <v>100</v>
      </c>
      <c r="BF147" s="109">
        <v>15</v>
      </c>
      <c r="BG147" s="109">
        <v>25</v>
      </c>
      <c r="BH147" s="109">
        <v>10</v>
      </c>
      <c r="BI147" s="109">
        <v>60</v>
      </c>
      <c r="BJ147" s="109">
        <v>80</v>
      </c>
      <c r="BK147" s="109">
        <v>4</v>
      </c>
      <c r="BL147" s="109">
        <v>5</v>
      </c>
      <c r="BN147" s="111"/>
    </row>
    <row r="148" spans="1:67" s="109" customFormat="1" ht="42.75" x14ac:dyDescent="0.25">
      <c r="A148" s="77">
        <v>9</v>
      </c>
      <c r="B148" s="79" t="s">
        <v>275</v>
      </c>
      <c r="C148" s="82"/>
      <c r="D148" s="78"/>
      <c r="E148" s="120">
        <f t="shared" si="2"/>
        <v>0</v>
      </c>
      <c r="AM148" s="110"/>
      <c r="BD148" s="111"/>
      <c r="BN148" s="111"/>
    </row>
    <row r="149" spans="1:67" s="109" customFormat="1" ht="120" x14ac:dyDescent="0.25">
      <c r="A149" s="73" t="s">
        <v>297</v>
      </c>
      <c r="B149" s="70" t="s">
        <v>450</v>
      </c>
      <c r="C149" s="82" t="s">
        <v>30</v>
      </c>
      <c r="D149" s="75">
        <v>3698</v>
      </c>
      <c r="E149" s="120">
        <f t="shared" si="2"/>
        <v>3698</v>
      </c>
      <c r="P149" s="109">
        <v>84</v>
      </c>
      <c r="U149" s="109">
        <v>600</v>
      </c>
      <c r="V149" s="109">
        <v>1300</v>
      </c>
      <c r="AB149" s="109">
        <v>1200</v>
      </c>
      <c r="AM149" s="110"/>
      <c r="AN149" s="109">
        <v>84</v>
      </c>
      <c r="AO149" s="109">
        <v>100</v>
      </c>
      <c r="AU149" s="109">
        <v>30</v>
      </c>
      <c r="BD149" s="111"/>
      <c r="BJ149" s="109">
        <v>300</v>
      </c>
      <c r="BN149" s="111"/>
    </row>
    <row r="150" spans="1:67" s="109" customFormat="1" ht="120" x14ac:dyDescent="0.25">
      <c r="A150" s="106" t="s">
        <v>300</v>
      </c>
      <c r="B150" s="70" t="s">
        <v>384</v>
      </c>
      <c r="C150" s="82" t="s">
        <v>30</v>
      </c>
      <c r="D150" s="75">
        <v>6064</v>
      </c>
      <c r="E150" s="120">
        <f t="shared" si="2"/>
        <v>6064</v>
      </c>
      <c r="G150" s="109">
        <v>200</v>
      </c>
      <c r="P150" s="109">
        <v>204</v>
      </c>
      <c r="U150" s="109">
        <v>300</v>
      </c>
      <c r="AB150" s="109">
        <v>1600</v>
      </c>
      <c r="AM150" s="110">
        <v>2000</v>
      </c>
      <c r="AN150" s="109">
        <v>80</v>
      </c>
      <c r="AO150" s="109">
        <v>100</v>
      </c>
      <c r="BD150" s="111"/>
      <c r="BE150" s="109">
        <v>1400</v>
      </c>
      <c r="BJ150" s="109">
        <v>180</v>
      </c>
      <c r="BN150" s="111"/>
    </row>
    <row r="151" spans="1:67" s="109" customFormat="1" ht="45" x14ac:dyDescent="0.25">
      <c r="A151" s="106"/>
      <c r="B151" s="70" t="s">
        <v>451</v>
      </c>
      <c r="C151" s="82" t="s">
        <v>202</v>
      </c>
      <c r="D151" s="75">
        <v>20</v>
      </c>
      <c r="E151" s="120">
        <f t="shared" si="2"/>
        <v>20</v>
      </c>
      <c r="P151" s="109">
        <v>20</v>
      </c>
      <c r="AM151" s="110"/>
      <c r="BD151" s="111"/>
      <c r="BN151" s="111"/>
    </row>
    <row r="152" spans="1:67" s="109" customFormat="1" ht="45" x14ac:dyDescent="0.25">
      <c r="A152" s="73" t="s">
        <v>301</v>
      </c>
      <c r="B152" s="70" t="s">
        <v>335</v>
      </c>
      <c r="C152" s="82" t="s">
        <v>202</v>
      </c>
      <c r="D152" s="75">
        <v>220</v>
      </c>
      <c r="E152" s="120">
        <f t="shared" si="2"/>
        <v>220</v>
      </c>
      <c r="P152" s="109">
        <v>72</v>
      </c>
      <c r="AM152" s="110"/>
      <c r="AN152" s="109">
        <v>24</v>
      </c>
      <c r="AU152" s="109">
        <v>24</v>
      </c>
      <c r="BD152" s="111"/>
      <c r="BJ152" s="109">
        <v>100</v>
      </c>
      <c r="BN152" s="111"/>
    </row>
    <row r="153" spans="1:67" s="109" customFormat="1" ht="29.25" x14ac:dyDescent="0.25">
      <c r="A153" s="73" t="s">
        <v>303</v>
      </c>
      <c r="B153" s="70" t="s">
        <v>462</v>
      </c>
      <c r="C153" s="82" t="s">
        <v>4</v>
      </c>
      <c r="D153" s="75">
        <v>20</v>
      </c>
      <c r="E153" s="120">
        <f t="shared" si="2"/>
        <v>20</v>
      </c>
      <c r="AM153" s="110"/>
      <c r="AR153" s="109">
        <v>20</v>
      </c>
      <c r="BD153" s="111"/>
      <c r="BN153" s="111"/>
    </row>
    <row r="154" spans="1:67" s="109" customFormat="1" ht="30" x14ac:dyDescent="0.25">
      <c r="A154" s="73" t="s">
        <v>304</v>
      </c>
      <c r="B154" s="70" t="s">
        <v>453</v>
      </c>
      <c r="C154" s="82" t="s">
        <v>4</v>
      </c>
      <c r="D154" s="75">
        <v>2</v>
      </c>
      <c r="E154" s="120">
        <f t="shared" si="2"/>
        <v>2</v>
      </c>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v>2</v>
      </c>
      <c r="AF154" s="94"/>
      <c r="AG154" s="94"/>
      <c r="AH154" s="94"/>
      <c r="AI154" s="94"/>
      <c r="AJ154" s="94"/>
      <c r="AK154" s="94"/>
      <c r="AL154" s="94"/>
      <c r="AM154" s="108"/>
      <c r="AN154" s="94"/>
      <c r="AO154" s="94"/>
      <c r="AP154" s="94"/>
      <c r="AQ154" s="94"/>
      <c r="AR154" s="94"/>
      <c r="AS154" s="94"/>
      <c r="AT154" s="94"/>
      <c r="AU154" s="94"/>
      <c r="AV154" s="94"/>
      <c r="AW154" s="94"/>
      <c r="AX154" s="94"/>
      <c r="AY154" s="94"/>
      <c r="AZ154" s="94"/>
      <c r="BA154" s="94"/>
      <c r="BB154" s="94"/>
      <c r="BC154" s="94"/>
      <c r="BD154" s="94"/>
      <c r="BE154" s="94"/>
      <c r="BF154" s="94"/>
      <c r="BG154" s="94"/>
      <c r="BH154" s="94"/>
      <c r="BI154" s="94"/>
      <c r="BJ154" s="94"/>
      <c r="BK154" s="94"/>
      <c r="BL154" s="94"/>
      <c r="BM154" s="94"/>
      <c r="BN154" s="94"/>
      <c r="BO154" s="94"/>
    </row>
    <row r="155" spans="1:67" s="109" customFormat="1" x14ac:dyDescent="0.25">
      <c r="A155" s="73" t="s">
        <v>306</v>
      </c>
      <c r="B155" s="76" t="s">
        <v>457</v>
      </c>
      <c r="C155" s="74" t="s">
        <v>4</v>
      </c>
      <c r="D155" s="75">
        <v>10</v>
      </c>
      <c r="E155" s="120">
        <f t="shared" si="2"/>
        <v>10</v>
      </c>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108"/>
      <c r="AN155" s="94"/>
      <c r="AO155" s="94"/>
      <c r="AP155" s="94"/>
      <c r="AQ155" s="94"/>
      <c r="AR155" s="94"/>
      <c r="AS155" s="94"/>
      <c r="AT155" s="94"/>
      <c r="AU155" s="94"/>
      <c r="AV155" s="94"/>
      <c r="AW155" s="94"/>
      <c r="AX155" s="94"/>
      <c r="AY155" s="94"/>
      <c r="AZ155" s="94"/>
      <c r="BA155" s="94"/>
      <c r="BB155" s="94"/>
      <c r="BC155" s="94"/>
      <c r="BD155" s="94"/>
      <c r="BE155" s="94"/>
      <c r="BF155" s="94">
        <v>10</v>
      </c>
      <c r="BG155" s="94"/>
      <c r="BH155" s="94"/>
      <c r="BI155" s="94"/>
      <c r="BJ155" s="94"/>
      <c r="BK155" s="94"/>
      <c r="BL155" s="94"/>
      <c r="BM155" s="94"/>
      <c r="BN155" s="94"/>
      <c r="BO155" s="94"/>
    </row>
    <row r="156" spans="1:67" s="109" customFormat="1" ht="29.25" x14ac:dyDescent="0.25">
      <c r="A156" s="73" t="s">
        <v>353</v>
      </c>
      <c r="B156" s="70" t="s">
        <v>456</v>
      </c>
      <c r="C156" s="82" t="s">
        <v>4</v>
      </c>
      <c r="D156" s="75">
        <v>15</v>
      </c>
      <c r="E156" s="120">
        <f t="shared" si="2"/>
        <v>15</v>
      </c>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108"/>
      <c r="AN156" s="94"/>
      <c r="AO156" s="94"/>
      <c r="AP156" s="94"/>
      <c r="AQ156" s="94"/>
      <c r="AR156" s="94"/>
      <c r="AS156" s="94">
        <v>15</v>
      </c>
      <c r="AT156" s="94"/>
      <c r="AU156" s="94"/>
      <c r="AV156" s="94"/>
      <c r="AW156" s="94"/>
      <c r="AX156" s="94"/>
      <c r="AY156" s="94"/>
      <c r="AZ156" s="94"/>
      <c r="BA156" s="94"/>
      <c r="BB156" s="94"/>
      <c r="BC156" s="94"/>
      <c r="BD156" s="94"/>
      <c r="BE156" s="94"/>
      <c r="BF156" s="94"/>
      <c r="BG156" s="94"/>
      <c r="BH156" s="94"/>
      <c r="BI156" s="94"/>
      <c r="BJ156" s="94"/>
      <c r="BK156" s="94"/>
      <c r="BL156" s="94"/>
      <c r="BM156" s="94"/>
      <c r="BN156" s="94"/>
      <c r="BO156" s="94"/>
    </row>
    <row r="157" spans="1:67" s="109" customFormat="1" ht="29.25" x14ac:dyDescent="0.25">
      <c r="A157" s="105" t="s">
        <v>354</v>
      </c>
      <c r="B157" s="70" t="s">
        <v>458</v>
      </c>
      <c r="C157" s="74" t="s">
        <v>4</v>
      </c>
      <c r="D157" s="75">
        <v>10</v>
      </c>
      <c r="E157" s="120">
        <f t="shared" si="2"/>
        <v>10</v>
      </c>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108"/>
      <c r="AN157" s="94"/>
      <c r="AO157" s="94"/>
      <c r="AP157" s="94"/>
      <c r="AQ157" s="94"/>
      <c r="AR157" s="94"/>
      <c r="AS157" s="94">
        <v>10</v>
      </c>
      <c r="AT157" s="94"/>
      <c r="AU157" s="94"/>
      <c r="AV157" s="94"/>
      <c r="AW157" s="94"/>
      <c r="AX157" s="94"/>
      <c r="AY157" s="94"/>
      <c r="AZ157" s="94"/>
      <c r="BA157" s="94"/>
      <c r="BB157" s="94"/>
      <c r="BC157" s="94"/>
      <c r="BD157" s="94"/>
      <c r="BE157" s="94"/>
      <c r="BF157" s="94"/>
      <c r="BG157" s="94"/>
      <c r="BH157" s="94"/>
      <c r="BI157" s="94"/>
      <c r="BJ157" s="94"/>
      <c r="BK157" s="94"/>
      <c r="BL157" s="94"/>
      <c r="BM157" s="94"/>
      <c r="BN157" s="94"/>
      <c r="BO157" s="94"/>
    </row>
    <row r="158" spans="1:67" s="109" customFormat="1" ht="30" x14ac:dyDescent="0.25">
      <c r="A158" s="105"/>
      <c r="B158" s="70" t="s">
        <v>454</v>
      </c>
      <c r="C158" s="74"/>
      <c r="D158" s="75">
        <v>7</v>
      </c>
      <c r="E158" s="120">
        <f t="shared" si="2"/>
        <v>7</v>
      </c>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108"/>
      <c r="AN158" s="94"/>
      <c r="AO158" s="94"/>
      <c r="AP158" s="94"/>
      <c r="AQ158" s="94"/>
      <c r="AR158" s="94"/>
      <c r="AS158" s="94"/>
      <c r="AT158" s="94"/>
      <c r="AU158" s="94"/>
      <c r="AV158" s="94"/>
      <c r="AW158" s="94"/>
      <c r="AX158" s="94"/>
      <c r="AY158" s="94"/>
      <c r="AZ158" s="94"/>
      <c r="BA158" s="94"/>
      <c r="BB158" s="94"/>
      <c r="BC158" s="94"/>
      <c r="BD158" s="94"/>
      <c r="BE158" s="94"/>
      <c r="BF158" s="94">
        <v>5</v>
      </c>
      <c r="BG158" s="94">
        <v>2</v>
      </c>
      <c r="BH158" s="94"/>
      <c r="BI158" s="94"/>
      <c r="BJ158" s="94"/>
      <c r="BK158" s="94"/>
      <c r="BL158" s="94"/>
      <c r="BM158" s="94"/>
      <c r="BN158" s="94"/>
      <c r="BO158" s="94"/>
    </row>
    <row r="159" spans="1:67" s="109" customFormat="1" x14ac:dyDescent="0.25">
      <c r="A159" s="63"/>
      <c r="B159" s="70" t="s">
        <v>459</v>
      </c>
      <c r="C159" s="82" t="s">
        <v>4</v>
      </c>
      <c r="D159" s="66">
        <v>8</v>
      </c>
      <c r="E159" s="120">
        <f t="shared" si="2"/>
        <v>8</v>
      </c>
      <c r="AM159" s="110"/>
      <c r="BD159" s="111"/>
      <c r="BF159" s="109">
        <v>8</v>
      </c>
      <c r="BN159" s="111"/>
    </row>
    <row r="160" spans="1:67" s="109" customFormat="1" ht="30" x14ac:dyDescent="0.25">
      <c r="A160" s="63"/>
      <c r="B160" s="70" t="s">
        <v>460</v>
      </c>
      <c r="C160" s="82" t="s">
        <v>4</v>
      </c>
      <c r="D160" s="66">
        <v>1</v>
      </c>
      <c r="E160" s="120">
        <f t="shared" si="2"/>
        <v>1</v>
      </c>
      <c r="AM160" s="110"/>
      <c r="BD160" s="111"/>
      <c r="BF160" s="109">
        <v>1</v>
      </c>
      <c r="BN160" s="111"/>
    </row>
    <row r="161" spans="1:66" s="109" customFormat="1" ht="30" x14ac:dyDescent="0.25">
      <c r="A161" s="63"/>
      <c r="B161" s="70" t="s">
        <v>461</v>
      </c>
      <c r="C161" s="74" t="s">
        <v>4</v>
      </c>
      <c r="D161" s="66">
        <v>1</v>
      </c>
      <c r="E161" s="120">
        <f t="shared" si="2"/>
        <v>1</v>
      </c>
      <c r="AM161" s="110"/>
      <c r="BD161" s="111"/>
      <c r="BF161" s="109">
        <v>1</v>
      </c>
      <c r="BN161" s="111"/>
    </row>
    <row r="162" spans="1:66" s="109" customFormat="1" ht="30" x14ac:dyDescent="0.25">
      <c r="A162" s="63"/>
      <c r="B162" s="70" t="s">
        <v>463</v>
      </c>
      <c r="C162" s="82" t="s">
        <v>4</v>
      </c>
      <c r="D162" s="66">
        <v>2</v>
      </c>
      <c r="E162" s="120">
        <f t="shared" si="2"/>
        <v>2</v>
      </c>
      <c r="AM162" s="110"/>
      <c r="AU162" s="109">
        <v>2</v>
      </c>
      <c r="BD162" s="111"/>
      <c r="BN162" s="111"/>
    </row>
    <row r="163" spans="1:66" s="109" customFormat="1" ht="30" x14ac:dyDescent="0.25">
      <c r="A163" s="63"/>
      <c r="B163" s="70" t="s">
        <v>464</v>
      </c>
      <c r="C163" s="74" t="s">
        <v>4</v>
      </c>
      <c r="D163" s="66">
        <v>2</v>
      </c>
      <c r="E163" s="120">
        <f t="shared" si="2"/>
        <v>2</v>
      </c>
      <c r="AM163" s="110"/>
      <c r="AU163" s="109">
        <v>2</v>
      </c>
      <c r="BD163" s="111"/>
      <c r="BN163" s="111"/>
    </row>
    <row r="164" spans="1:66" x14ac:dyDescent="0.25">
      <c r="E164" s="119">
        <f t="shared" si="2"/>
        <v>0</v>
      </c>
    </row>
    <row r="165" spans="1:66" x14ac:dyDescent="0.25">
      <c r="E165" s="119">
        <f t="shared" si="2"/>
        <v>0</v>
      </c>
    </row>
    <row r="166" spans="1:66" x14ac:dyDescent="0.25">
      <c r="E166" s="119">
        <f t="shared" si="2"/>
        <v>0</v>
      </c>
    </row>
    <row r="167" spans="1:66" x14ac:dyDescent="0.25">
      <c r="E167" s="119">
        <f t="shared" si="2"/>
        <v>0</v>
      </c>
    </row>
    <row r="168" spans="1:66" x14ac:dyDescent="0.25">
      <c r="E168" s="119">
        <f t="shared" si="2"/>
        <v>0</v>
      </c>
    </row>
    <row r="169" spans="1:66" x14ac:dyDescent="0.25">
      <c r="E169" s="119">
        <f t="shared" si="2"/>
        <v>0</v>
      </c>
    </row>
    <row r="170" spans="1:66" x14ac:dyDescent="0.25">
      <c r="E170" s="119">
        <f t="shared" si="2"/>
        <v>0</v>
      </c>
    </row>
    <row r="171" spans="1:66" x14ac:dyDescent="0.25">
      <c r="E171" s="119">
        <f t="shared" ref="E171:E190" si="3">F171+G171+H171+I171+J171+K171+L171+M171+N171+O171+Q171+P171+R171+S171+T171+U171+V171+W171+X171+Y171+Z171+AA171+AB171+AC171+AD171+AE171+AF171+AG171+AH171+AI171+AJ171+AK171+AL171+AM171+AN171+AO171+AP171+AQ171+AR171+AS171+AT171+AU171+AV171+AW171+AX171+AY171+AZ171+BA171+BB171+BC171+BD171+BE171+BF171+BG171+BH171+BI171+BJ171+BK171+BL171+BM171+BN171+BO171</f>
        <v>0</v>
      </c>
    </row>
    <row r="172" spans="1:66" x14ac:dyDescent="0.25">
      <c r="E172" s="119">
        <f t="shared" si="3"/>
        <v>0</v>
      </c>
    </row>
    <row r="173" spans="1:66" x14ac:dyDescent="0.25">
      <c r="E173" s="119">
        <f t="shared" si="3"/>
        <v>0</v>
      </c>
    </row>
    <row r="174" spans="1:66" x14ac:dyDescent="0.25">
      <c r="E174" s="119">
        <f t="shared" si="3"/>
        <v>0</v>
      </c>
    </row>
    <row r="175" spans="1:66" x14ac:dyDescent="0.25">
      <c r="E175" s="119">
        <f t="shared" si="3"/>
        <v>0</v>
      </c>
    </row>
    <row r="176" spans="1:66" x14ac:dyDescent="0.25">
      <c r="E176" s="119">
        <f t="shared" si="3"/>
        <v>0</v>
      </c>
    </row>
    <row r="177" spans="5:5" x14ac:dyDescent="0.25">
      <c r="E177" s="119">
        <f t="shared" si="3"/>
        <v>0</v>
      </c>
    </row>
    <row r="178" spans="5:5" x14ac:dyDescent="0.25">
      <c r="E178" s="119">
        <f t="shared" si="3"/>
        <v>0</v>
      </c>
    </row>
    <row r="179" spans="5:5" x14ac:dyDescent="0.25">
      <c r="E179" s="119">
        <f t="shared" si="3"/>
        <v>0</v>
      </c>
    </row>
    <row r="180" spans="5:5" x14ac:dyDescent="0.25">
      <c r="E180" s="119">
        <f t="shared" si="3"/>
        <v>0</v>
      </c>
    </row>
    <row r="181" spans="5:5" x14ac:dyDescent="0.25">
      <c r="E181" s="119">
        <f t="shared" si="3"/>
        <v>0</v>
      </c>
    </row>
    <row r="182" spans="5:5" x14ac:dyDescent="0.25">
      <c r="E182" s="119">
        <f t="shared" si="3"/>
        <v>0</v>
      </c>
    </row>
    <row r="183" spans="5:5" x14ac:dyDescent="0.25">
      <c r="E183" s="119">
        <f t="shared" si="3"/>
        <v>0</v>
      </c>
    </row>
    <row r="184" spans="5:5" x14ac:dyDescent="0.25">
      <c r="E184" s="119">
        <f t="shared" si="3"/>
        <v>0</v>
      </c>
    </row>
    <row r="185" spans="5:5" x14ac:dyDescent="0.25">
      <c r="E185" s="119">
        <f t="shared" si="3"/>
        <v>0</v>
      </c>
    </row>
    <row r="186" spans="5:5" x14ac:dyDescent="0.25">
      <c r="E186" s="119">
        <f t="shared" si="3"/>
        <v>0</v>
      </c>
    </row>
    <row r="187" spans="5:5" x14ac:dyDescent="0.25">
      <c r="E187" s="119">
        <f t="shared" si="3"/>
        <v>0</v>
      </c>
    </row>
    <row r="188" spans="5:5" x14ac:dyDescent="0.25">
      <c r="E188" s="119">
        <f t="shared" si="3"/>
        <v>0</v>
      </c>
    </row>
    <row r="189" spans="5:5" x14ac:dyDescent="0.25">
      <c r="E189" s="119">
        <f t="shared" si="3"/>
        <v>0</v>
      </c>
    </row>
    <row r="190" spans="5:5" x14ac:dyDescent="0.25">
      <c r="E190" s="119">
        <f t="shared" si="3"/>
        <v>0</v>
      </c>
    </row>
    <row r="224" spans="7:7" x14ac:dyDescent="0.25">
      <c r="G224" s="62" t="s">
        <v>455</v>
      </c>
    </row>
  </sheetData>
  <mergeCells count="1">
    <mergeCell ref="A1:D1"/>
  </mergeCells>
  <pageMargins left="0.23622047244094491" right="0.23622047244094491" top="0.78740157480314965" bottom="0.59055118110236227" header="0.31496062992125984" footer="0.31496062992125984"/>
  <pageSetup paperSize="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24"/>
  <sheetViews>
    <sheetView tabSelected="1" zoomScaleNormal="100" workbookViewId="0">
      <pane xSplit="2" ySplit="3" topLeftCell="C4" activePane="bottomRight" state="frozen"/>
      <selection pane="topRight" activeCell="C1" sqref="C1"/>
      <selection pane="bottomLeft" activeCell="A4" sqref="A4"/>
      <selection pane="bottomRight" activeCell="G6" sqref="G6"/>
    </sheetView>
  </sheetViews>
  <sheetFormatPr defaultRowHeight="15" x14ac:dyDescent="0.25"/>
  <cols>
    <col min="1" max="1" width="6" style="63" customWidth="1"/>
    <col min="2" max="2" width="66.42578125" style="64" customWidth="1"/>
    <col min="3" max="3" width="12" style="65" customWidth="1"/>
    <col min="4" max="4" width="11.7109375" style="66" hidden="1" customWidth="1"/>
    <col min="5" max="5" width="9.140625" style="119"/>
    <col min="6" max="38" width="9.140625" style="62"/>
    <col min="39" max="39" width="9.140625" style="97"/>
    <col min="40" max="55" width="9.140625" style="62"/>
    <col min="56" max="56" width="9.140625" style="99"/>
    <col min="57" max="65" width="9.140625" style="62"/>
    <col min="66" max="66" width="9.140625" style="99"/>
    <col min="67" max="16384" width="9.140625" style="62"/>
  </cols>
  <sheetData>
    <row r="1" spans="1:66" ht="56.25" customHeight="1" x14ac:dyDescent="0.25">
      <c r="A1" s="124" t="s">
        <v>314</v>
      </c>
      <c r="B1" s="124"/>
      <c r="C1" s="124"/>
      <c r="D1" s="124"/>
    </row>
    <row r="2" spans="1:66" ht="42.75" x14ac:dyDescent="0.25">
      <c r="A2" s="67" t="s">
        <v>0</v>
      </c>
      <c r="B2" s="68" t="s">
        <v>319</v>
      </c>
      <c r="C2" s="68" t="s">
        <v>2</v>
      </c>
      <c r="D2" s="68" t="s">
        <v>313</v>
      </c>
      <c r="E2" s="125" t="s">
        <v>466</v>
      </c>
      <c r="F2" s="62" t="s">
        <v>387</v>
      </c>
      <c r="G2" s="62" t="s">
        <v>388</v>
      </c>
      <c r="H2" s="62" t="s">
        <v>389</v>
      </c>
      <c r="I2" s="62" t="s">
        <v>390</v>
      </c>
      <c r="J2" s="62" t="s">
        <v>391</v>
      </c>
      <c r="K2" s="62" t="s">
        <v>392</v>
      </c>
      <c r="L2" s="62" t="s">
        <v>393</v>
      </c>
      <c r="M2" s="62" t="s">
        <v>394</v>
      </c>
      <c r="N2" s="62" t="s">
        <v>395</v>
      </c>
      <c r="O2" s="62" t="s">
        <v>396</v>
      </c>
      <c r="P2" s="62" t="s">
        <v>397</v>
      </c>
      <c r="Q2" s="62" t="s">
        <v>398</v>
      </c>
      <c r="R2" s="62" t="s">
        <v>399</v>
      </c>
      <c r="S2" s="62" t="s">
        <v>400</v>
      </c>
      <c r="T2" s="62" t="s">
        <v>401</v>
      </c>
      <c r="U2" s="62" t="s">
        <v>402</v>
      </c>
      <c r="V2" s="62" t="s">
        <v>403</v>
      </c>
      <c r="W2" s="62" t="s">
        <v>404</v>
      </c>
      <c r="X2" s="62" t="s">
        <v>405</v>
      </c>
      <c r="Y2" s="62" t="s">
        <v>406</v>
      </c>
      <c r="Z2" s="62" t="s">
        <v>407</v>
      </c>
      <c r="AA2" s="62" t="s">
        <v>408</v>
      </c>
      <c r="AB2" s="62" t="s">
        <v>409</v>
      </c>
      <c r="AC2" s="62" t="s">
        <v>410</v>
      </c>
      <c r="AD2" s="62" t="s">
        <v>411</v>
      </c>
      <c r="AE2" s="62" t="s">
        <v>412</v>
      </c>
      <c r="AF2" s="62" t="s">
        <v>413</v>
      </c>
      <c r="AG2" s="62" t="s">
        <v>414</v>
      </c>
      <c r="AH2" s="62" t="s">
        <v>415</v>
      </c>
      <c r="AI2" s="62" t="s">
        <v>416</v>
      </c>
      <c r="AJ2" s="62" t="s">
        <v>417</v>
      </c>
      <c r="AK2" s="62" t="s">
        <v>418</v>
      </c>
      <c r="AL2" s="62" t="s">
        <v>419</v>
      </c>
      <c r="AM2" s="97" t="s">
        <v>420</v>
      </c>
      <c r="AN2" s="62" t="s">
        <v>421</v>
      </c>
      <c r="AO2" s="62" t="s">
        <v>422</v>
      </c>
      <c r="AP2" s="62" t="s">
        <v>423</v>
      </c>
      <c r="AQ2" s="62" t="s">
        <v>424</v>
      </c>
      <c r="AR2" s="62" t="s">
        <v>425</v>
      </c>
      <c r="AS2" s="62" t="s">
        <v>426</v>
      </c>
      <c r="AT2" s="62" t="s">
        <v>427</v>
      </c>
      <c r="AU2" s="62" t="s">
        <v>428</v>
      </c>
      <c r="AV2" s="62" t="s">
        <v>429</v>
      </c>
      <c r="AW2" s="62" t="s">
        <v>430</v>
      </c>
      <c r="AX2" s="62" t="s">
        <v>431</v>
      </c>
      <c r="AY2" s="62" t="s">
        <v>432</v>
      </c>
      <c r="AZ2" s="62" t="s">
        <v>433</v>
      </c>
      <c r="BA2" s="62" t="s">
        <v>434</v>
      </c>
      <c r="BB2" s="62" t="s">
        <v>435</v>
      </c>
      <c r="BC2" s="62" t="s">
        <v>436</v>
      </c>
      <c r="BD2" s="99" t="s">
        <v>437</v>
      </c>
      <c r="BE2" s="62" t="s">
        <v>438</v>
      </c>
      <c r="BF2" s="62" t="s">
        <v>439</v>
      </c>
      <c r="BG2" s="62" t="s">
        <v>440</v>
      </c>
      <c r="BH2" s="62" t="s">
        <v>441</v>
      </c>
      <c r="BI2" s="62" t="s">
        <v>442</v>
      </c>
      <c r="BJ2" s="62" t="s">
        <v>443</v>
      </c>
      <c r="BK2" s="62" t="s">
        <v>444</v>
      </c>
      <c r="BL2" s="62" t="s">
        <v>445</v>
      </c>
      <c r="BM2" s="62" t="s">
        <v>446</v>
      </c>
      <c r="BN2" s="99" t="s">
        <v>447</v>
      </c>
    </row>
    <row r="3" spans="1:66" ht="28.5" x14ac:dyDescent="0.25">
      <c r="A3" s="67" t="s">
        <v>37</v>
      </c>
      <c r="B3" s="68" t="s">
        <v>38</v>
      </c>
      <c r="C3" s="68"/>
      <c r="D3" s="68"/>
      <c r="F3" s="62" t="s">
        <v>448</v>
      </c>
      <c r="G3" s="62" t="s">
        <v>448</v>
      </c>
      <c r="H3" s="62" t="s">
        <v>448</v>
      </c>
      <c r="I3" s="62" t="s">
        <v>448</v>
      </c>
      <c r="J3" s="62" t="s">
        <v>448</v>
      </c>
      <c r="K3" s="62" t="s">
        <v>448</v>
      </c>
      <c r="L3" s="62" t="s">
        <v>448</v>
      </c>
      <c r="M3" s="62" t="s">
        <v>448</v>
      </c>
      <c r="N3" s="62" t="s">
        <v>448</v>
      </c>
      <c r="O3" s="62" t="s">
        <v>448</v>
      </c>
      <c r="P3" s="62" t="s">
        <v>448</v>
      </c>
      <c r="Q3" s="62" t="s">
        <v>448</v>
      </c>
      <c r="R3" s="62" t="s">
        <v>448</v>
      </c>
      <c r="S3" s="62" t="s">
        <v>448</v>
      </c>
      <c r="T3" s="62" t="s">
        <v>448</v>
      </c>
      <c r="U3" s="62" t="s">
        <v>448</v>
      </c>
      <c r="V3" s="62" t="s">
        <v>448</v>
      </c>
      <c r="W3" s="62" t="s">
        <v>448</v>
      </c>
      <c r="X3" s="62" t="s">
        <v>448</v>
      </c>
      <c r="Y3" s="62" t="s">
        <v>448</v>
      </c>
      <c r="Z3" s="62" t="s">
        <v>448</v>
      </c>
      <c r="AA3" s="62" t="s">
        <v>448</v>
      </c>
      <c r="AB3" s="62" t="s">
        <v>448</v>
      </c>
      <c r="AC3" s="62" t="s">
        <v>448</v>
      </c>
      <c r="AD3" s="62" t="s">
        <v>448</v>
      </c>
      <c r="AE3" s="62" t="s">
        <v>448</v>
      </c>
      <c r="AF3" s="62" t="s">
        <v>448</v>
      </c>
      <c r="AG3" s="62" t="s">
        <v>448</v>
      </c>
      <c r="AH3" s="62" t="s">
        <v>448</v>
      </c>
      <c r="AI3" s="62" t="s">
        <v>448</v>
      </c>
      <c r="AJ3" s="62" t="s">
        <v>448</v>
      </c>
      <c r="AK3" s="62" t="s">
        <v>448</v>
      </c>
      <c r="AL3" s="62" t="s">
        <v>448</v>
      </c>
      <c r="AM3" s="97" t="s">
        <v>448</v>
      </c>
      <c r="AN3" s="62" t="s">
        <v>448</v>
      </c>
      <c r="AO3" s="62" t="s">
        <v>448</v>
      </c>
      <c r="AP3" s="62" t="s">
        <v>448</v>
      </c>
      <c r="AQ3" s="62" t="s">
        <v>448</v>
      </c>
      <c r="AR3" s="62" t="s">
        <v>448</v>
      </c>
      <c r="AS3" s="62" t="s">
        <v>448</v>
      </c>
      <c r="AT3" s="62" t="s">
        <v>448</v>
      </c>
      <c r="AU3" s="62" t="s">
        <v>448</v>
      </c>
      <c r="AV3" s="62" t="s">
        <v>448</v>
      </c>
      <c r="AW3" s="62" t="s">
        <v>448</v>
      </c>
      <c r="AX3" s="62" t="s">
        <v>448</v>
      </c>
      <c r="AY3" s="62" t="s">
        <v>448</v>
      </c>
      <c r="AZ3" s="62" t="s">
        <v>448</v>
      </c>
      <c r="BA3" s="62" t="s">
        <v>448</v>
      </c>
      <c r="BB3" s="62" t="s">
        <v>448</v>
      </c>
      <c r="BC3" s="62" t="s">
        <v>448</v>
      </c>
      <c r="BD3" s="99" t="s">
        <v>448</v>
      </c>
      <c r="BE3" s="62" t="s">
        <v>448</v>
      </c>
      <c r="BF3" s="62" t="s">
        <v>448</v>
      </c>
      <c r="BG3" s="62" t="s">
        <v>448</v>
      </c>
      <c r="BH3" s="62" t="s">
        <v>448</v>
      </c>
      <c r="BI3" s="62" t="s">
        <v>448</v>
      </c>
      <c r="BJ3" s="62" t="s">
        <v>448</v>
      </c>
      <c r="BK3" s="62" t="s">
        <v>448</v>
      </c>
      <c r="BL3" s="62" t="s">
        <v>448</v>
      </c>
      <c r="BM3" s="62" t="s">
        <v>448</v>
      </c>
      <c r="BN3" s="99" t="s">
        <v>448</v>
      </c>
    </row>
    <row r="4" spans="1:66" s="109" customFormat="1" ht="75" x14ac:dyDescent="0.25">
      <c r="A4" s="69" t="s">
        <v>39</v>
      </c>
      <c r="B4" s="84" t="s">
        <v>315</v>
      </c>
      <c r="C4" s="71" t="s">
        <v>5</v>
      </c>
      <c r="D4" s="72">
        <v>403</v>
      </c>
      <c r="E4" s="120">
        <f>SUM(F4:BN4)</f>
        <v>403</v>
      </c>
      <c r="F4" s="109">
        <f>ROUNDUP('dla placówek-100%'!F4/2,0)</f>
        <v>0</v>
      </c>
      <c r="G4" s="109">
        <f>ROUNDUP('dla placówek-100%'!G4/2,0)</f>
        <v>0</v>
      </c>
      <c r="H4" s="109">
        <f>ROUNDUP('dla placówek-100%'!H4/2,0)</f>
        <v>6</v>
      </c>
      <c r="I4" s="109">
        <f>ROUNDUP('dla placówek-100%'!I4/2,0)</f>
        <v>0</v>
      </c>
      <c r="J4" s="109">
        <f>ROUNDUP('dla placówek-100%'!J4/2,0)</f>
        <v>6</v>
      </c>
      <c r="K4" s="109">
        <f>ROUNDUP('dla placówek-100%'!K4/2,0)</f>
        <v>0</v>
      </c>
      <c r="L4" s="109">
        <f>ROUNDUP('dla placówek-100%'!L4/2,0)</f>
        <v>0</v>
      </c>
      <c r="M4" s="109">
        <f>ROUNDUP('dla placówek-100%'!M4/2,0)</f>
        <v>50</v>
      </c>
      <c r="N4" s="109">
        <f>ROUNDUP('dla placówek-100%'!N4/2,0)</f>
        <v>4</v>
      </c>
      <c r="O4" s="109">
        <f>ROUNDUP('dla placówek-100%'!O4/2,0)</f>
        <v>0</v>
      </c>
      <c r="P4" s="109">
        <f>ROUNDUP('dla placówek-100%'!P4/2,0)</f>
        <v>25</v>
      </c>
      <c r="Q4" s="109">
        <f>ROUNDUP('dla placówek-100%'!Q4/2,0)</f>
        <v>0</v>
      </c>
      <c r="R4" s="109">
        <f>ROUNDUP('dla placówek-100%'!R4/2,0)</f>
        <v>0</v>
      </c>
      <c r="S4" s="109">
        <f>ROUNDUP('dla placówek-100%'!S4/2,0)</f>
        <v>0</v>
      </c>
      <c r="T4" s="109">
        <f>ROUNDUP('dla placówek-100%'!T4/2,0)</f>
        <v>0</v>
      </c>
      <c r="U4" s="109">
        <f>ROUNDUP('dla placówek-100%'!U4/2,0)</f>
        <v>18</v>
      </c>
      <c r="V4" s="109">
        <f>ROUNDUP('dla placówek-100%'!V4/2,0)</f>
        <v>0</v>
      </c>
      <c r="W4" s="109">
        <f>ROUNDUP('dla placówek-100%'!W4/2,0)</f>
        <v>0</v>
      </c>
      <c r="X4" s="109">
        <f>ROUNDUP('dla placówek-100%'!X4/2,0)</f>
        <v>8</v>
      </c>
      <c r="Y4" s="109">
        <f>ROUNDUP('dla placówek-100%'!Y4/2,0)</f>
        <v>60</v>
      </c>
      <c r="Z4" s="109">
        <f>ROUNDUP('dla placówek-100%'!Z4/2,0)</f>
        <v>10</v>
      </c>
      <c r="AA4" s="109">
        <f>ROUNDUP('dla placówek-100%'!AA4/2,0)</f>
        <v>0</v>
      </c>
      <c r="AB4" s="109">
        <f>ROUNDUP('dla placówek-100%'!AB4/2,0)</f>
        <v>0</v>
      </c>
      <c r="AC4" s="109">
        <f>ROUNDUP('dla placówek-100%'!AC4/2,0)</f>
        <v>0</v>
      </c>
      <c r="AD4" s="109">
        <f>ROUNDUP('dla placówek-100%'!AD4/2,0)</f>
        <v>0</v>
      </c>
      <c r="AE4" s="109">
        <f>ROUNDUP('dla placówek-100%'!AE4/2,0)</f>
        <v>0</v>
      </c>
      <c r="AF4" s="109">
        <f>ROUNDUP('dla placówek-100%'!AF4/2,0)</f>
        <v>0</v>
      </c>
      <c r="AG4" s="109">
        <f>ROUNDUP('dla placówek-100%'!AG4/2,0)</f>
        <v>0</v>
      </c>
      <c r="AH4" s="109">
        <f>ROUNDUP('dla placówek-100%'!AH4/2,0)</f>
        <v>50</v>
      </c>
      <c r="AI4" s="109">
        <f>ROUNDUP('dla placówek-100%'!AI4/2,0)</f>
        <v>0</v>
      </c>
      <c r="AJ4" s="109">
        <f>ROUNDUP('dla placówek-100%'!AJ4/2,0)</f>
        <v>25</v>
      </c>
      <c r="AK4" s="109">
        <f>ROUNDUP('dla placówek-100%'!AK4/2,0)</f>
        <v>0</v>
      </c>
      <c r="AL4" s="109">
        <f>ROUNDUP('dla placówek-100%'!AL4/2,0)</f>
        <v>0</v>
      </c>
      <c r="AM4" s="109">
        <f>ROUNDUP('dla placówek-100%'!AM4/2,0)</f>
        <v>55</v>
      </c>
      <c r="AN4" s="109">
        <f>ROUNDUP('dla placówek-100%'!AN4/2,0)</f>
        <v>0</v>
      </c>
      <c r="AO4" s="109">
        <f>ROUNDUP('dla placówek-100%'!AO4/2,0)</f>
        <v>5</v>
      </c>
      <c r="AP4" s="109">
        <f>ROUNDUP('dla placówek-100%'!AP4/2,0)</f>
        <v>0</v>
      </c>
      <c r="AQ4" s="109">
        <f>ROUNDUP('dla placówek-100%'!AQ4/2,0)</f>
        <v>6</v>
      </c>
      <c r="AR4" s="109">
        <f>ROUNDUP('dla placówek-100%'!AR4/2,0)</f>
        <v>0</v>
      </c>
      <c r="AS4" s="109">
        <f>ROUNDUP('dla placówek-100%'!AS4/2,0)</f>
        <v>0</v>
      </c>
      <c r="AT4" s="109">
        <f>ROUNDUP('dla placówek-100%'!AT4/2,0)</f>
        <v>25</v>
      </c>
      <c r="AU4" s="109">
        <f>ROUNDUP('dla placówek-100%'!AU4/2,0)</f>
        <v>0</v>
      </c>
      <c r="AV4" s="109">
        <f>ROUNDUP('dla placówek-100%'!AV4/2,0)</f>
        <v>0</v>
      </c>
      <c r="AW4" s="109">
        <f>ROUNDUP('dla placówek-100%'!AW4/2,0)</f>
        <v>0</v>
      </c>
      <c r="AX4" s="109">
        <f>ROUNDUP('dla placówek-100%'!AX4/2,0)</f>
        <v>0</v>
      </c>
      <c r="AY4" s="109">
        <f>ROUNDUP('dla placówek-100%'!AY4/2,0)</f>
        <v>0</v>
      </c>
      <c r="AZ4" s="109">
        <f>ROUNDUP('dla placówek-100%'!AZ4/2,0)</f>
        <v>0</v>
      </c>
      <c r="BA4" s="109">
        <f>ROUNDUP('dla placówek-100%'!BA4/2,0)</f>
        <v>0</v>
      </c>
      <c r="BB4" s="109">
        <f>ROUNDUP('dla placówek-100%'!BB4/2,0)</f>
        <v>0</v>
      </c>
      <c r="BC4" s="109">
        <f>ROUNDUP('dla placówek-100%'!BC4/2,0)</f>
        <v>0</v>
      </c>
      <c r="BD4" s="109">
        <f>ROUNDUP('dla placówek-100%'!BD4/2,0)</f>
        <v>0</v>
      </c>
      <c r="BE4" s="109">
        <f>ROUNDUP('dla placówek-100%'!BE4/2,0)</f>
        <v>0</v>
      </c>
      <c r="BF4" s="109">
        <f>ROUNDUP('dla placówek-100%'!BF4/2,0)</f>
        <v>5</v>
      </c>
      <c r="BG4" s="109">
        <f>ROUNDUP('dla placówek-100%'!BG4/2,0)</f>
        <v>5</v>
      </c>
      <c r="BH4" s="109">
        <f>ROUNDUP('dla placówek-100%'!BH4/2,0)</f>
        <v>25</v>
      </c>
      <c r="BI4" s="109">
        <f>ROUNDUP('dla placówek-100%'!BI4/2,0)</f>
        <v>0</v>
      </c>
      <c r="BJ4" s="109">
        <f>ROUNDUP('dla placówek-100%'!BJ4/2,0)</f>
        <v>0</v>
      </c>
      <c r="BK4" s="109">
        <f>ROUNDUP('dla placówek-100%'!BK4/2,0)</f>
        <v>10</v>
      </c>
      <c r="BL4" s="109">
        <f>ROUNDUP('dla placówek-100%'!BL4/2,0)</f>
        <v>0</v>
      </c>
      <c r="BM4" s="109">
        <f>ROUNDUP('dla placówek-100%'!BM4/2,0)</f>
        <v>0</v>
      </c>
      <c r="BN4" s="109">
        <f>ROUNDUP('dla placówek-100%'!BN4/2,0)</f>
        <v>5</v>
      </c>
    </row>
    <row r="5" spans="1:66" s="109" customFormat="1" ht="75" x14ac:dyDescent="0.25">
      <c r="A5" s="73" t="s">
        <v>40</v>
      </c>
      <c r="B5" s="84" t="s">
        <v>316</v>
      </c>
      <c r="C5" s="85" t="s">
        <v>5</v>
      </c>
      <c r="D5" s="75">
        <v>326</v>
      </c>
      <c r="E5" s="120">
        <f>SUM(F5:BN5)</f>
        <v>326</v>
      </c>
      <c r="F5" s="109">
        <f>ROUNDUP('dla placówek-100%'!F5/2,0)</f>
        <v>0</v>
      </c>
      <c r="G5" s="109">
        <f>ROUNDUP('dla placówek-100%'!G5/2,0)</f>
        <v>0</v>
      </c>
      <c r="H5" s="109">
        <f>ROUNDUP('dla placówek-100%'!H5/2,0)</f>
        <v>0</v>
      </c>
      <c r="I5" s="109">
        <f>ROUNDUP('dla placówek-100%'!I5/2,0)</f>
        <v>0</v>
      </c>
      <c r="J5" s="109">
        <f>ROUNDUP('dla placówek-100%'!J5/2,0)</f>
        <v>0</v>
      </c>
      <c r="K5" s="109">
        <f>ROUNDUP('dla placówek-100%'!K5/2,0)</f>
        <v>0</v>
      </c>
      <c r="L5" s="109">
        <f>ROUNDUP('dla placówek-100%'!L5/2,0)</f>
        <v>0</v>
      </c>
      <c r="M5" s="109">
        <f>ROUNDUP('dla placówek-100%'!M5/2,0)</f>
        <v>10</v>
      </c>
      <c r="N5" s="109">
        <f>ROUNDUP('dla placówek-100%'!N5/2,0)</f>
        <v>4</v>
      </c>
      <c r="O5" s="109">
        <f>ROUNDUP('dla placówek-100%'!O5/2,0)</f>
        <v>12</v>
      </c>
      <c r="P5" s="109">
        <f>ROUNDUP('dla placówek-100%'!P5/2,0)</f>
        <v>0</v>
      </c>
      <c r="Q5" s="109">
        <f>ROUNDUP('dla placówek-100%'!Q5/2,0)</f>
        <v>0</v>
      </c>
      <c r="R5" s="109">
        <f>ROUNDUP('dla placówek-100%'!R5/2,0)</f>
        <v>1</v>
      </c>
      <c r="S5" s="109">
        <f>ROUNDUP('dla placówek-100%'!S5/2,0)</f>
        <v>10</v>
      </c>
      <c r="T5" s="109">
        <f>ROUNDUP('dla placówek-100%'!T5/2,0)</f>
        <v>0</v>
      </c>
      <c r="U5" s="109">
        <f>ROUNDUP('dla placówek-100%'!U5/2,0)</f>
        <v>0</v>
      </c>
      <c r="V5" s="109">
        <f>ROUNDUP('dla placówek-100%'!V5/2,0)</f>
        <v>0</v>
      </c>
      <c r="W5" s="109">
        <f>ROUNDUP('dla placówek-100%'!W5/2,0)</f>
        <v>2</v>
      </c>
      <c r="X5" s="109">
        <f>ROUNDUP('dla placówek-100%'!X5/2,0)</f>
        <v>0</v>
      </c>
      <c r="Y5" s="109">
        <f>ROUNDUP('dla placówek-100%'!Y5/2,0)</f>
        <v>13</v>
      </c>
      <c r="Z5" s="109">
        <f>ROUNDUP('dla placówek-100%'!Z5/2,0)</f>
        <v>0</v>
      </c>
      <c r="AA5" s="109">
        <f>ROUNDUP('dla placówek-100%'!AA5/2,0)</f>
        <v>6</v>
      </c>
      <c r="AB5" s="109">
        <f>ROUNDUP('dla placówek-100%'!AB5/2,0)</f>
        <v>0</v>
      </c>
      <c r="AC5" s="109">
        <f>ROUNDUP('dla placówek-100%'!AC5/2,0)</f>
        <v>20</v>
      </c>
      <c r="AD5" s="109">
        <f>ROUNDUP('dla placówek-100%'!AD5/2,0)</f>
        <v>0</v>
      </c>
      <c r="AE5" s="109">
        <f>ROUNDUP('dla placówek-100%'!AE5/2,0)</f>
        <v>0</v>
      </c>
      <c r="AF5" s="109">
        <f>ROUNDUP('dla placówek-100%'!AF5/2,0)</f>
        <v>15</v>
      </c>
      <c r="AG5" s="109">
        <f>ROUNDUP('dla placówek-100%'!AG5/2,0)</f>
        <v>40</v>
      </c>
      <c r="AH5" s="109">
        <f>ROUNDUP('dla placówek-100%'!AH5/2,0)</f>
        <v>25</v>
      </c>
      <c r="AI5" s="109">
        <f>ROUNDUP('dla placówek-100%'!AI5/2,0)</f>
        <v>0</v>
      </c>
      <c r="AJ5" s="109">
        <f>ROUNDUP('dla placówek-100%'!AJ5/2,0)</f>
        <v>0</v>
      </c>
      <c r="AK5" s="109">
        <f>ROUNDUP('dla placówek-100%'!AK5/2,0)</f>
        <v>10</v>
      </c>
      <c r="AL5" s="109">
        <f>ROUNDUP('dla placówek-100%'!AL5/2,0)</f>
        <v>0</v>
      </c>
      <c r="AM5" s="109">
        <f>ROUNDUP('dla placówek-100%'!AM5/2,0)</f>
        <v>0</v>
      </c>
      <c r="AN5" s="109">
        <f>ROUNDUP('dla placówek-100%'!AN5/2,0)</f>
        <v>0</v>
      </c>
      <c r="AO5" s="109">
        <f>ROUNDUP('dla placówek-100%'!AO5/2,0)</f>
        <v>10</v>
      </c>
      <c r="AP5" s="109">
        <f>ROUNDUP('dla placówek-100%'!AP5/2,0)</f>
        <v>0</v>
      </c>
      <c r="AQ5" s="109">
        <f>ROUNDUP('dla placówek-100%'!AQ5/2,0)</f>
        <v>14</v>
      </c>
      <c r="AR5" s="109">
        <f>ROUNDUP('dla placówek-100%'!AR5/2,0)</f>
        <v>6</v>
      </c>
      <c r="AS5" s="109">
        <f>ROUNDUP('dla placówek-100%'!AS5/2,0)</f>
        <v>0</v>
      </c>
      <c r="AT5" s="109">
        <f>ROUNDUP('dla placówek-100%'!AT5/2,0)</f>
        <v>25</v>
      </c>
      <c r="AU5" s="109">
        <f>ROUNDUP('dla placówek-100%'!AU5/2,0)</f>
        <v>0</v>
      </c>
      <c r="AV5" s="109">
        <f>ROUNDUP('dla placówek-100%'!AV5/2,0)</f>
        <v>0</v>
      </c>
      <c r="AW5" s="109">
        <f>ROUNDUP('dla placówek-100%'!AW5/2,0)</f>
        <v>10</v>
      </c>
      <c r="AX5" s="109">
        <f>ROUNDUP('dla placówek-100%'!AX5/2,0)</f>
        <v>0</v>
      </c>
      <c r="AY5" s="109">
        <f>ROUNDUP('dla placówek-100%'!AY5/2,0)</f>
        <v>0</v>
      </c>
      <c r="AZ5" s="109">
        <f>ROUNDUP('dla placówek-100%'!AZ5/2,0)</f>
        <v>0</v>
      </c>
      <c r="BA5" s="109">
        <f>ROUNDUP('dla placówek-100%'!BA5/2,0)</f>
        <v>0</v>
      </c>
      <c r="BB5" s="109">
        <f>ROUNDUP('dla placówek-100%'!BB5/2,0)</f>
        <v>3</v>
      </c>
      <c r="BC5" s="109">
        <f>ROUNDUP('dla placówek-100%'!BC5/2,0)</f>
        <v>50</v>
      </c>
      <c r="BD5" s="109">
        <f>ROUNDUP('dla placówek-100%'!BD5/2,0)</f>
        <v>0</v>
      </c>
      <c r="BE5" s="109">
        <f>ROUNDUP('dla placówek-100%'!BE5/2,0)</f>
        <v>15</v>
      </c>
      <c r="BF5" s="109">
        <f>ROUNDUP('dla placówek-100%'!BF5/2,0)</f>
        <v>0</v>
      </c>
      <c r="BG5" s="109">
        <f>ROUNDUP('dla placówek-100%'!BG5/2,0)</f>
        <v>15</v>
      </c>
      <c r="BH5" s="109">
        <f>ROUNDUP('dla placówek-100%'!BH5/2,0)</f>
        <v>0</v>
      </c>
      <c r="BI5" s="109">
        <f>ROUNDUP('dla placówek-100%'!BI5/2,0)</f>
        <v>5</v>
      </c>
      <c r="BJ5" s="109">
        <f>ROUNDUP('dla placówek-100%'!BJ5/2,0)</f>
        <v>4</v>
      </c>
      <c r="BK5" s="109">
        <f>ROUNDUP('dla placówek-100%'!BK5/2,0)</f>
        <v>0</v>
      </c>
      <c r="BL5" s="109">
        <f>ROUNDUP('dla placówek-100%'!BL5/2,0)</f>
        <v>0</v>
      </c>
      <c r="BM5" s="109">
        <f>ROUNDUP('dla placówek-100%'!BM5/2,0)</f>
        <v>0</v>
      </c>
      <c r="BN5" s="109">
        <f>ROUNDUP('dla placówek-100%'!BN5/2,0)</f>
        <v>1</v>
      </c>
    </row>
    <row r="6" spans="1:66" s="109" customFormat="1" ht="135" x14ac:dyDescent="0.25">
      <c r="A6" s="73" t="s">
        <v>41</v>
      </c>
      <c r="B6" s="84" t="s">
        <v>322</v>
      </c>
      <c r="C6" s="85" t="s">
        <v>5</v>
      </c>
      <c r="D6" s="75">
        <v>716</v>
      </c>
      <c r="E6" s="120">
        <f t="shared" ref="E6:E69" si="0">SUM(F6:BN6)</f>
        <v>716</v>
      </c>
      <c r="F6" s="109">
        <f>ROUNDUP('dla placówek-100%'!F6/2,0)</f>
        <v>0</v>
      </c>
      <c r="G6" s="109">
        <f>ROUNDUP('dla placówek-100%'!G6/2,0)</f>
        <v>11</v>
      </c>
      <c r="H6" s="109">
        <f>ROUNDUP('dla placówek-100%'!H6/2,0)</f>
        <v>5</v>
      </c>
      <c r="I6" s="109">
        <f>ROUNDUP('dla placówek-100%'!I6/2,0)</f>
        <v>20</v>
      </c>
      <c r="J6" s="109">
        <f>ROUNDUP('dla placówek-100%'!J6/2,0)</f>
        <v>5</v>
      </c>
      <c r="K6" s="109">
        <f>ROUNDUP('dla placówek-100%'!K6/2,0)</f>
        <v>38</v>
      </c>
      <c r="L6" s="109">
        <f>ROUNDUP('dla placówek-100%'!L6/2,0)</f>
        <v>5</v>
      </c>
      <c r="M6" s="109">
        <f>ROUNDUP('dla placówek-100%'!M6/2,0)</f>
        <v>10</v>
      </c>
      <c r="N6" s="109">
        <f>ROUNDUP('dla placówek-100%'!N6/2,0)</f>
        <v>5</v>
      </c>
      <c r="O6" s="109">
        <f>ROUNDUP('dla placówek-100%'!O6/2,0)</f>
        <v>3</v>
      </c>
      <c r="P6" s="109">
        <f>ROUNDUP('dla placówek-100%'!P6/2,0)</f>
        <v>5</v>
      </c>
      <c r="Q6" s="109">
        <f>ROUNDUP('dla placówek-100%'!Q6/2,0)</f>
        <v>2</v>
      </c>
      <c r="R6" s="109">
        <f>ROUNDUP('dla placówek-100%'!R6/2,0)</f>
        <v>5</v>
      </c>
      <c r="S6" s="109">
        <f>ROUNDUP('dla placówek-100%'!S6/2,0)</f>
        <v>10</v>
      </c>
      <c r="T6" s="109">
        <f>ROUNDUP('dla placówek-100%'!T6/2,0)</f>
        <v>6</v>
      </c>
      <c r="U6" s="109">
        <f>ROUNDUP('dla placówek-100%'!U6/2,0)</f>
        <v>6</v>
      </c>
      <c r="V6" s="109">
        <f>ROUNDUP('dla placówek-100%'!V6/2,0)</f>
        <v>2</v>
      </c>
      <c r="W6" s="109">
        <f>ROUNDUP('dla placówek-100%'!W6/2,0)</f>
        <v>1</v>
      </c>
      <c r="X6" s="109">
        <f>ROUNDUP('dla placówek-100%'!X6/2,0)</f>
        <v>6</v>
      </c>
      <c r="Y6" s="109">
        <f>ROUNDUP('dla placówek-100%'!Y6/2,0)</f>
        <v>18</v>
      </c>
      <c r="Z6" s="109">
        <f>ROUNDUP('dla placówek-100%'!Z6/2,0)</f>
        <v>5</v>
      </c>
      <c r="AA6" s="109">
        <f>ROUNDUP('dla placówek-100%'!AA6/2,0)</f>
        <v>6</v>
      </c>
      <c r="AB6" s="109">
        <f>ROUNDUP('dla placówek-100%'!AB6/2,0)</f>
        <v>4</v>
      </c>
      <c r="AC6" s="109">
        <f>ROUNDUP('dla placówek-100%'!AC6/2,0)</f>
        <v>30</v>
      </c>
      <c r="AD6" s="109">
        <f>ROUNDUP('dla placówek-100%'!AD6/2,0)</f>
        <v>20</v>
      </c>
      <c r="AE6" s="109">
        <f>ROUNDUP('dla placówek-100%'!AE6/2,0)</f>
        <v>38</v>
      </c>
      <c r="AF6" s="109">
        <f>ROUNDUP('dla placówek-100%'!AF6/2,0)</f>
        <v>30</v>
      </c>
      <c r="AG6" s="109">
        <f>ROUNDUP('dla placówek-100%'!AG6/2,0)</f>
        <v>4</v>
      </c>
      <c r="AH6" s="109">
        <f>ROUNDUP('dla placówek-100%'!AH6/2,0)</f>
        <v>0</v>
      </c>
      <c r="AI6" s="109">
        <f>ROUNDUP('dla placówek-100%'!AI6/2,0)</f>
        <v>25</v>
      </c>
      <c r="AJ6" s="109">
        <f>ROUNDUP('dla placówek-100%'!AJ6/2,0)</f>
        <v>15</v>
      </c>
      <c r="AK6" s="109">
        <f>ROUNDUP('dla placówek-100%'!AK6/2,0)</f>
        <v>25</v>
      </c>
      <c r="AL6" s="109">
        <f>ROUNDUP('dla placówek-100%'!AL6/2,0)</f>
        <v>40</v>
      </c>
      <c r="AM6" s="109">
        <f>ROUNDUP('dla placówek-100%'!AM6/2,0)</f>
        <v>0</v>
      </c>
      <c r="AN6" s="109">
        <f>ROUNDUP('dla placówek-100%'!AN6/2,0)</f>
        <v>60</v>
      </c>
      <c r="AO6" s="109">
        <f>ROUNDUP('dla placówek-100%'!AO6/2,0)</f>
        <v>5</v>
      </c>
      <c r="AP6" s="109">
        <f>ROUNDUP('dla placówek-100%'!AP6/2,0)</f>
        <v>0</v>
      </c>
      <c r="AQ6" s="109">
        <f>ROUNDUP('dla placówek-100%'!AQ6/2,0)</f>
        <v>8</v>
      </c>
      <c r="AR6" s="109">
        <f>ROUNDUP('dla placówek-100%'!AR6/2,0)</f>
        <v>12</v>
      </c>
      <c r="AS6" s="109">
        <f>ROUNDUP('dla placówek-100%'!AS6/2,0)</f>
        <v>5</v>
      </c>
      <c r="AT6" s="109">
        <f>ROUNDUP('dla placówek-100%'!AT6/2,0)</f>
        <v>20</v>
      </c>
      <c r="AU6" s="109">
        <f>ROUNDUP('dla placówek-100%'!AU6/2,0)</f>
        <v>8</v>
      </c>
      <c r="AV6" s="109">
        <f>ROUNDUP('dla placówek-100%'!AV6/2,0)</f>
        <v>0</v>
      </c>
      <c r="AW6" s="109">
        <f>ROUNDUP('dla placówek-100%'!AW6/2,0)</f>
        <v>10</v>
      </c>
      <c r="AX6" s="109">
        <f>ROUNDUP('dla placówek-100%'!AX6/2,0)</f>
        <v>50</v>
      </c>
      <c r="AY6" s="109">
        <f>ROUNDUP('dla placówek-100%'!AY6/2,0)</f>
        <v>10</v>
      </c>
      <c r="AZ6" s="109">
        <f>ROUNDUP('dla placówek-100%'!AZ6/2,0)</f>
        <v>0</v>
      </c>
      <c r="BA6" s="109">
        <f>ROUNDUP('dla placówek-100%'!BA6/2,0)</f>
        <v>0</v>
      </c>
      <c r="BB6" s="109">
        <f>ROUNDUP('dla placówek-100%'!BB6/2,0)</f>
        <v>3</v>
      </c>
      <c r="BC6" s="109">
        <f>ROUNDUP('dla placówek-100%'!BC6/2,0)</f>
        <v>3</v>
      </c>
      <c r="BD6" s="109">
        <f>ROUNDUP('dla placówek-100%'!BD6/2,0)</f>
        <v>54</v>
      </c>
      <c r="BE6" s="109">
        <f>ROUNDUP('dla placówek-100%'!BE6/2,0)</f>
        <v>15</v>
      </c>
      <c r="BF6" s="109">
        <f>ROUNDUP('dla placówek-100%'!BF6/2,0)</f>
        <v>2</v>
      </c>
      <c r="BG6" s="109">
        <f>ROUNDUP('dla placówek-100%'!BG6/2,0)</f>
        <v>15</v>
      </c>
      <c r="BH6" s="109">
        <f>ROUNDUP('dla placówek-100%'!BH6/2,0)</f>
        <v>5</v>
      </c>
      <c r="BI6" s="109">
        <f>ROUNDUP('dla placówek-100%'!BI6/2,0)</f>
        <v>15</v>
      </c>
      <c r="BJ6" s="109">
        <f>ROUNDUP('dla placówek-100%'!BJ6/2,0)</f>
        <v>4</v>
      </c>
      <c r="BK6" s="109">
        <f>ROUNDUP('dla placówek-100%'!BK6/2,0)</f>
        <v>2</v>
      </c>
      <c r="BL6" s="109">
        <f>ROUNDUP('dla placówek-100%'!BL6/2,0)</f>
        <v>0</v>
      </c>
      <c r="BM6" s="109">
        <f>ROUNDUP('dla placówek-100%'!BM6/2,0)</f>
        <v>4</v>
      </c>
      <c r="BN6" s="109">
        <f>ROUNDUP('dla placówek-100%'!BN6/2,0)</f>
        <v>1</v>
      </c>
    </row>
    <row r="7" spans="1:66" s="109" customFormat="1" ht="105" x14ac:dyDescent="0.25">
      <c r="A7" s="73" t="s">
        <v>42</v>
      </c>
      <c r="B7" s="84" t="s">
        <v>216</v>
      </c>
      <c r="C7" s="85" t="s">
        <v>5</v>
      </c>
      <c r="D7" s="75">
        <v>1045</v>
      </c>
      <c r="E7" s="120">
        <f t="shared" si="0"/>
        <v>1045</v>
      </c>
      <c r="F7" s="109">
        <f>ROUNDUP('dla placówek-100%'!F7/2,0)</f>
        <v>10</v>
      </c>
      <c r="G7" s="109">
        <f>ROUNDUP('dla placówek-100%'!G7/2,0)</f>
        <v>25</v>
      </c>
      <c r="H7" s="109">
        <f>ROUNDUP('dla placówek-100%'!H7/2,0)</f>
        <v>30</v>
      </c>
      <c r="I7" s="109">
        <f>ROUNDUP('dla placówek-100%'!I7/2,0)</f>
        <v>6</v>
      </c>
      <c r="J7" s="109">
        <f>ROUNDUP('dla placówek-100%'!J7/2,0)</f>
        <v>70</v>
      </c>
      <c r="K7" s="109">
        <f>ROUNDUP('dla placówek-100%'!K7/2,0)</f>
        <v>0</v>
      </c>
      <c r="L7" s="109">
        <f>ROUNDUP('dla placówek-100%'!L7/2,0)</f>
        <v>20</v>
      </c>
      <c r="M7" s="109">
        <f>ROUNDUP('dla placówek-100%'!M7/2,0)</f>
        <v>15</v>
      </c>
      <c r="N7" s="109">
        <f>ROUNDUP('dla placówek-100%'!N7/2,0)</f>
        <v>7</v>
      </c>
      <c r="O7" s="109">
        <f>ROUNDUP('dla placówek-100%'!O7/2,0)</f>
        <v>6</v>
      </c>
      <c r="P7" s="109">
        <f>ROUNDUP('dla placówek-100%'!P7/2,0)</f>
        <v>5</v>
      </c>
      <c r="Q7" s="109">
        <f>ROUNDUP('dla placówek-100%'!Q7/2,0)</f>
        <v>5</v>
      </c>
      <c r="R7" s="109">
        <f>ROUNDUP('dla placówek-100%'!R7/2,0)</f>
        <v>5</v>
      </c>
      <c r="S7" s="109">
        <f>ROUNDUP('dla placówek-100%'!S7/2,0)</f>
        <v>0</v>
      </c>
      <c r="T7" s="109">
        <f>ROUNDUP('dla placówek-100%'!T7/2,0)</f>
        <v>18</v>
      </c>
      <c r="U7" s="109">
        <f>ROUNDUP('dla placówek-100%'!U7/2,0)</f>
        <v>5</v>
      </c>
      <c r="V7" s="109">
        <f>ROUNDUP('dla placówek-100%'!V7/2,0)</f>
        <v>50</v>
      </c>
      <c r="W7" s="109">
        <f>ROUNDUP('dla placówek-100%'!W7/2,0)</f>
        <v>12</v>
      </c>
      <c r="X7" s="109">
        <f>ROUNDUP('dla placówek-100%'!X7/2,0)</f>
        <v>50</v>
      </c>
      <c r="Y7" s="109">
        <f>ROUNDUP('dla placówek-100%'!Y7/2,0)</f>
        <v>5</v>
      </c>
      <c r="Z7" s="109">
        <f>ROUNDUP('dla placówek-100%'!Z7/2,0)</f>
        <v>40</v>
      </c>
      <c r="AA7" s="109">
        <f>ROUNDUP('dla placówek-100%'!AA7/2,0)</f>
        <v>30</v>
      </c>
      <c r="AB7" s="109">
        <f>ROUNDUP('dla placówek-100%'!AB7/2,0)</f>
        <v>8</v>
      </c>
      <c r="AC7" s="109">
        <f>ROUNDUP('dla placówek-100%'!AC7/2,0)</f>
        <v>10</v>
      </c>
      <c r="AD7" s="109">
        <f>ROUNDUP('dla placówek-100%'!AD7/2,0)</f>
        <v>16</v>
      </c>
      <c r="AE7" s="109">
        <f>ROUNDUP('dla placówek-100%'!AE7/2,0)</f>
        <v>60</v>
      </c>
      <c r="AF7" s="109">
        <f>ROUNDUP('dla placówek-100%'!AF7/2,0)</f>
        <v>0</v>
      </c>
      <c r="AG7" s="109">
        <f>ROUNDUP('dla placówek-100%'!AG7/2,0)</f>
        <v>3</v>
      </c>
      <c r="AH7" s="109">
        <f>ROUNDUP('dla placówek-100%'!AH7/2,0)</f>
        <v>25</v>
      </c>
      <c r="AI7" s="109">
        <f>ROUNDUP('dla placówek-100%'!AI7/2,0)</f>
        <v>20</v>
      </c>
      <c r="AJ7" s="109">
        <f>ROUNDUP('dla placówek-100%'!AJ7/2,0)</f>
        <v>10</v>
      </c>
      <c r="AK7" s="109">
        <f>ROUNDUP('dla placówek-100%'!AK7/2,0)</f>
        <v>20</v>
      </c>
      <c r="AL7" s="109">
        <f>ROUNDUP('dla placówek-100%'!AL7/2,0)</f>
        <v>10</v>
      </c>
      <c r="AM7" s="109">
        <f>ROUNDUP('dla placówek-100%'!AM7/2,0)</f>
        <v>55</v>
      </c>
      <c r="AN7" s="109">
        <f>ROUNDUP('dla placówek-100%'!AN7/2,0)</f>
        <v>2</v>
      </c>
      <c r="AO7" s="109">
        <f>ROUNDUP('dla placówek-100%'!AO7/2,0)</f>
        <v>20</v>
      </c>
      <c r="AP7" s="109">
        <f>ROUNDUP('dla placówek-100%'!AP7/2,0)</f>
        <v>5</v>
      </c>
      <c r="AQ7" s="109">
        <f>ROUNDUP('dla placówek-100%'!AQ7/2,0)</f>
        <v>30</v>
      </c>
      <c r="AR7" s="109">
        <f>ROUNDUP('dla placówek-100%'!AR7/2,0)</f>
        <v>30</v>
      </c>
      <c r="AS7" s="109">
        <f>ROUNDUP('dla placówek-100%'!AS7/2,0)</f>
        <v>5</v>
      </c>
      <c r="AT7" s="109">
        <f>ROUNDUP('dla placówek-100%'!AT7/2,0)</f>
        <v>15</v>
      </c>
      <c r="AU7" s="109">
        <f>ROUNDUP('dla placówek-100%'!AU7/2,0)</f>
        <v>10</v>
      </c>
      <c r="AV7" s="109">
        <f>ROUNDUP('dla placówek-100%'!AV7/2,0)</f>
        <v>0</v>
      </c>
      <c r="AW7" s="109">
        <f>ROUNDUP('dla placówek-100%'!AW7/2,0)</f>
        <v>50</v>
      </c>
      <c r="AX7" s="109">
        <f>ROUNDUP('dla placówek-100%'!AX7/2,0)</f>
        <v>12</v>
      </c>
      <c r="AY7" s="109">
        <f>ROUNDUP('dla placówek-100%'!AY7/2,0)</f>
        <v>20</v>
      </c>
      <c r="AZ7" s="109">
        <f>ROUNDUP('dla placówek-100%'!AZ7/2,0)</f>
        <v>8</v>
      </c>
      <c r="BA7" s="109">
        <f>ROUNDUP('dla placówek-100%'!BA7/2,0)</f>
        <v>0</v>
      </c>
      <c r="BB7" s="109">
        <f>ROUNDUP('dla placówek-100%'!BB7/2,0)</f>
        <v>9</v>
      </c>
      <c r="BC7" s="109">
        <f>ROUNDUP('dla placówek-100%'!BC7/2,0)</f>
        <v>25</v>
      </c>
      <c r="BD7" s="109">
        <f>ROUNDUP('dla placówek-100%'!BD7/2,0)</f>
        <v>54</v>
      </c>
      <c r="BE7" s="109">
        <f>ROUNDUP('dla placówek-100%'!BE7/2,0)</f>
        <v>10</v>
      </c>
      <c r="BF7" s="109">
        <f>ROUNDUP('dla placówek-100%'!BF7/2,0)</f>
        <v>20</v>
      </c>
      <c r="BG7" s="109">
        <f>ROUNDUP('dla placówek-100%'!BG7/2,0)</f>
        <v>18</v>
      </c>
      <c r="BH7" s="109">
        <f>ROUNDUP('dla placówek-100%'!BH7/2,0)</f>
        <v>18</v>
      </c>
      <c r="BI7" s="109">
        <f>ROUNDUP('dla placówek-100%'!BI7/2,0)</f>
        <v>0</v>
      </c>
      <c r="BJ7" s="109">
        <f>ROUNDUP('dla placówek-100%'!BJ7/2,0)</f>
        <v>10</v>
      </c>
      <c r="BK7" s="109">
        <f>ROUNDUP('dla placówek-100%'!BK7/2,0)</f>
        <v>5</v>
      </c>
      <c r="BL7" s="109">
        <f>ROUNDUP('dla placówek-100%'!BL7/2,0)</f>
        <v>5</v>
      </c>
      <c r="BM7" s="109">
        <f>ROUNDUP('dla placówek-100%'!BM7/2,0)</f>
        <v>3</v>
      </c>
      <c r="BN7" s="109">
        <f>ROUNDUP('dla placówek-100%'!BN7/2,0)</f>
        <v>10</v>
      </c>
    </row>
    <row r="8" spans="1:66" s="109" customFormat="1" ht="75" x14ac:dyDescent="0.25">
      <c r="A8" s="73" t="s">
        <v>43</v>
      </c>
      <c r="B8" s="86" t="s">
        <v>217</v>
      </c>
      <c r="C8" s="85" t="s">
        <v>5</v>
      </c>
      <c r="D8" s="75">
        <v>1555</v>
      </c>
      <c r="E8" s="120">
        <f t="shared" si="0"/>
        <v>1555</v>
      </c>
      <c r="F8" s="109">
        <f>ROUNDUP('dla placówek-100%'!F8/2,0)</f>
        <v>0</v>
      </c>
      <c r="G8" s="109">
        <f>ROUNDUP('dla placówek-100%'!G8/2,0)</f>
        <v>7</v>
      </c>
      <c r="H8" s="109">
        <f>ROUNDUP('dla placówek-100%'!H8/2,0)</f>
        <v>50</v>
      </c>
      <c r="I8" s="109">
        <f>ROUNDUP('dla placówek-100%'!I8/2,0)</f>
        <v>0</v>
      </c>
      <c r="J8" s="109">
        <f>ROUNDUP('dla placówek-100%'!J8/2,0)</f>
        <v>20</v>
      </c>
      <c r="K8" s="109">
        <f>ROUNDUP('dla placówek-100%'!K8/2,0)</f>
        <v>10</v>
      </c>
      <c r="L8" s="109">
        <f>ROUNDUP('dla placówek-100%'!L8/2,0)</f>
        <v>13</v>
      </c>
      <c r="M8" s="109">
        <f>ROUNDUP('dla placówek-100%'!M8/2,0)</f>
        <v>10</v>
      </c>
      <c r="N8" s="109">
        <f>ROUNDUP('dla placówek-100%'!N8/2,0)</f>
        <v>10</v>
      </c>
      <c r="O8" s="109">
        <f>ROUNDUP('dla placówek-100%'!O8/2,0)</f>
        <v>20</v>
      </c>
      <c r="P8" s="109">
        <f>ROUNDUP('dla placówek-100%'!P8/2,0)</f>
        <v>4</v>
      </c>
      <c r="Q8" s="109">
        <f>ROUNDUP('dla placówek-100%'!Q8/2,0)</f>
        <v>42</v>
      </c>
      <c r="R8" s="109">
        <f>ROUNDUP('dla placówek-100%'!R8/2,0)</f>
        <v>4</v>
      </c>
      <c r="S8" s="109">
        <f>ROUNDUP('dla placówek-100%'!S8/2,0)</f>
        <v>13</v>
      </c>
      <c r="T8" s="109">
        <f>ROUNDUP('dla placówek-100%'!T8/2,0)</f>
        <v>10</v>
      </c>
      <c r="U8" s="109">
        <f>ROUNDUP('dla placówek-100%'!U8/2,0)</f>
        <v>30</v>
      </c>
      <c r="V8" s="109">
        <f>ROUNDUP('dla placówek-100%'!V8/2,0)</f>
        <v>50</v>
      </c>
      <c r="W8" s="109">
        <f>ROUNDUP('dla placówek-100%'!W8/2,0)</f>
        <v>3</v>
      </c>
      <c r="X8" s="109">
        <f>ROUNDUP('dla placówek-100%'!X8/2,0)</f>
        <v>35</v>
      </c>
      <c r="Y8" s="109">
        <f>ROUNDUP('dla placówek-100%'!Y8/2,0)</f>
        <v>16</v>
      </c>
      <c r="Z8" s="109">
        <f>ROUNDUP('dla placówek-100%'!Z8/2,0)</f>
        <v>40</v>
      </c>
      <c r="AA8" s="109">
        <f>ROUNDUP('dla placówek-100%'!AA8/2,0)</f>
        <v>15</v>
      </c>
      <c r="AB8" s="109">
        <f>ROUNDUP('dla placówek-100%'!AB8/2,0)</f>
        <v>0</v>
      </c>
      <c r="AC8" s="109">
        <f>ROUNDUP('dla placówek-100%'!AC8/2,0)</f>
        <v>50</v>
      </c>
      <c r="AD8" s="109">
        <f>ROUNDUP('dla placówek-100%'!AD8/2,0)</f>
        <v>20</v>
      </c>
      <c r="AE8" s="109">
        <f>ROUNDUP('dla placówek-100%'!AE8/2,0)</f>
        <v>30</v>
      </c>
      <c r="AF8" s="109">
        <f>ROUNDUP('dla placówek-100%'!AF8/2,0)</f>
        <v>20</v>
      </c>
      <c r="AG8" s="109">
        <f>ROUNDUP('dla placówek-100%'!AG8/2,0)</f>
        <v>0</v>
      </c>
      <c r="AH8" s="109">
        <f>ROUNDUP('dla placówek-100%'!AH8/2,0)</f>
        <v>50</v>
      </c>
      <c r="AI8" s="109">
        <f>ROUNDUP('dla placówek-100%'!AI8/2,0)</f>
        <v>20</v>
      </c>
      <c r="AJ8" s="109">
        <f>ROUNDUP('dla placówek-100%'!AJ8/2,0)</f>
        <v>20</v>
      </c>
      <c r="AK8" s="109">
        <f>ROUNDUP('dla placówek-100%'!AK8/2,0)</f>
        <v>10</v>
      </c>
      <c r="AL8" s="109">
        <f>ROUNDUP('dla placówek-100%'!AL8/2,0)</f>
        <v>25</v>
      </c>
      <c r="AM8" s="109">
        <f>ROUNDUP('dla placówek-100%'!AM8/2,0)</f>
        <v>150</v>
      </c>
      <c r="AN8" s="109">
        <f>ROUNDUP('dla placówek-100%'!AN8/2,0)</f>
        <v>66</v>
      </c>
      <c r="AO8" s="109">
        <f>ROUNDUP('dla placówek-100%'!AO8/2,0)</f>
        <v>20</v>
      </c>
      <c r="AP8" s="109">
        <f>ROUNDUP('dla placówek-100%'!AP8/2,0)</f>
        <v>40</v>
      </c>
      <c r="AQ8" s="109">
        <f>ROUNDUP('dla placówek-100%'!AQ8/2,0)</f>
        <v>15</v>
      </c>
      <c r="AR8" s="109">
        <f>ROUNDUP('dla placówek-100%'!AR8/2,0)</f>
        <v>30</v>
      </c>
      <c r="AS8" s="109">
        <f>ROUNDUP('dla placówek-100%'!AS8/2,0)</f>
        <v>25</v>
      </c>
      <c r="AT8" s="109">
        <f>ROUNDUP('dla placówek-100%'!AT8/2,0)</f>
        <v>13</v>
      </c>
      <c r="AU8" s="109">
        <f>ROUNDUP('dla placówek-100%'!AU8/2,0)</f>
        <v>50</v>
      </c>
      <c r="AV8" s="109">
        <f>ROUNDUP('dla placówek-100%'!AV8/2,0)</f>
        <v>18</v>
      </c>
      <c r="AW8" s="109">
        <f>ROUNDUP('dla placówek-100%'!AW8/2,0)</f>
        <v>50</v>
      </c>
      <c r="AX8" s="109">
        <f>ROUNDUP('dla placówek-100%'!AX8/2,0)</f>
        <v>20</v>
      </c>
      <c r="AY8" s="109">
        <f>ROUNDUP('dla placówek-100%'!AY8/2,0)</f>
        <v>18</v>
      </c>
      <c r="AZ8" s="109">
        <f>ROUNDUP('dla placówek-100%'!AZ8/2,0)</f>
        <v>18</v>
      </c>
      <c r="BA8" s="109">
        <f>ROUNDUP('dla placówek-100%'!BA8/2,0)</f>
        <v>20</v>
      </c>
      <c r="BB8" s="109">
        <f>ROUNDUP('dla placówek-100%'!BB8/2,0)</f>
        <v>3</v>
      </c>
      <c r="BC8" s="109">
        <f>ROUNDUP('dla placówek-100%'!BC8/2,0)</f>
        <v>0</v>
      </c>
      <c r="BD8" s="109">
        <f>ROUNDUP('dla placówek-100%'!BD8/2,0)</f>
        <v>54</v>
      </c>
      <c r="BE8" s="109">
        <f>ROUNDUP('dla placówek-100%'!BE8/2,0)</f>
        <v>0</v>
      </c>
      <c r="BF8" s="109">
        <f>ROUNDUP('dla placówek-100%'!BF8/2,0)</f>
        <v>50</v>
      </c>
      <c r="BG8" s="109">
        <f>ROUNDUP('dla placówek-100%'!BG8/2,0)</f>
        <v>15</v>
      </c>
      <c r="BH8" s="109">
        <f>ROUNDUP('dla placówek-100%'!BH8/2,0)</f>
        <v>50</v>
      </c>
      <c r="BI8" s="109">
        <f>ROUNDUP('dla placówek-100%'!BI8/2,0)</f>
        <v>90</v>
      </c>
      <c r="BJ8" s="109">
        <f>ROUNDUP('dla placówek-100%'!BJ8/2,0)</f>
        <v>30</v>
      </c>
      <c r="BK8" s="109">
        <f>ROUNDUP('dla placówek-100%'!BK8/2,0)</f>
        <v>10</v>
      </c>
      <c r="BL8" s="109">
        <f>ROUNDUP('dla placówek-100%'!BL8/2,0)</f>
        <v>25</v>
      </c>
      <c r="BM8" s="109">
        <f>ROUNDUP('dla placówek-100%'!BM8/2,0)</f>
        <v>8</v>
      </c>
      <c r="BN8" s="109">
        <f>ROUNDUP('dla placówek-100%'!BN8/2,0)</f>
        <v>20</v>
      </c>
    </row>
    <row r="9" spans="1:66" s="109" customFormat="1" ht="105" x14ac:dyDescent="0.25">
      <c r="A9" s="98" t="s">
        <v>44</v>
      </c>
      <c r="B9" s="103" t="s">
        <v>213</v>
      </c>
      <c r="C9" s="85" t="s">
        <v>5</v>
      </c>
      <c r="D9" s="75">
        <v>114</v>
      </c>
      <c r="E9" s="120">
        <f t="shared" si="0"/>
        <v>1114</v>
      </c>
      <c r="F9" s="109">
        <f>ROUNDUP('dla placówek-100%'!F9/2,0)</f>
        <v>0</v>
      </c>
      <c r="G9" s="109">
        <f>ROUNDUP('dla placówek-100%'!G9/2,0)</f>
        <v>25</v>
      </c>
      <c r="H9" s="109">
        <f>ROUNDUP('dla placówek-100%'!H9/2,0)</f>
        <v>0</v>
      </c>
      <c r="I9" s="109">
        <f>ROUNDUP('dla placówek-100%'!I9/2,0)</f>
        <v>0</v>
      </c>
      <c r="J9" s="109">
        <f>ROUNDUP('dla placówek-100%'!J9/2,0)</f>
        <v>15</v>
      </c>
      <c r="K9" s="109">
        <f>ROUNDUP('dla placówek-100%'!K9/2,0)</f>
        <v>2</v>
      </c>
      <c r="L9" s="109">
        <f>ROUNDUP('dla placówek-100%'!L9/2,0)</f>
        <v>15</v>
      </c>
      <c r="M9" s="109">
        <f>ROUNDUP('dla placówek-100%'!M9/2,0)</f>
        <v>5</v>
      </c>
      <c r="N9" s="109">
        <f>ROUNDUP('dla placówek-100%'!N9/2,0)</f>
        <v>3</v>
      </c>
      <c r="O9" s="109">
        <f>ROUNDUP('dla placówek-100%'!O9/2,0)</f>
        <v>90</v>
      </c>
      <c r="P9" s="109">
        <f>ROUNDUP('dla placówek-100%'!P9/2,0)</f>
        <v>6</v>
      </c>
      <c r="Q9" s="109">
        <f>ROUNDUP('dla placówek-100%'!Q9/2,0)</f>
        <v>30</v>
      </c>
      <c r="R9" s="109">
        <f>ROUNDUP('dla placówek-100%'!R9/2,0)</f>
        <v>6</v>
      </c>
      <c r="S9" s="109">
        <f>ROUNDUP('dla placówek-100%'!S9/2,0)</f>
        <v>0</v>
      </c>
      <c r="T9" s="109">
        <f>ROUNDUP('dla placówek-100%'!T9/2,0)</f>
        <v>0</v>
      </c>
      <c r="U9" s="109">
        <f>ROUNDUP('dla placówek-100%'!U9/2,0)</f>
        <v>0</v>
      </c>
      <c r="V9" s="109">
        <f>ROUNDUP('dla placówek-100%'!V9/2,0)</f>
        <v>25</v>
      </c>
      <c r="W9" s="109">
        <f>ROUNDUP('dla placówek-100%'!W9/2,0)</f>
        <v>6</v>
      </c>
      <c r="X9" s="109">
        <f>ROUNDUP('dla placówek-100%'!X9/2,0)</f>
        <v>35</v>
      </c>
      <c r="Y9" s="109">
        <f>ROUNDUP('dla placówek-100%'!Y9/2,0)</f>
        <v>3</v>
      </c>
      <c r="Z9" s="109">
        <f>ROUNDUP('dla placówek-100%'!Z9/2,0)</f>
        <v>0</v>
      </c>
      <c r="AA9" s="109">
        <f>ROUNDUP('dla placówek-100%'!AA9/2,0)</f>
        <v>24</v>
      </c>
      <c r="AB9" s="109">
        <f>ROUNDUP('dla placówek-100%'!AB9/2,0)</f>
        <v>35</v>
      </c>
      <c r="AC9" s="109">
        <f>ROUNDUP('dla placówek-100%'!AC9/2,0)</f>
        <v>15</v>
      </c>
      <c r="AD9" s="109">
        <f>ROUNDUP('dla placówek-100%'!AD9/2,0)</f>
        <v>3</v>
      </c>
      <c r="AE9" s="109">
        <f>ROUNDUP('dla placówek-100%'!AE9/2,0)</f>
        <v>75</v>
      </c>
      <c r="AF9" s="109">
        <f>ROUNDUP('dla placówek-100%'!AF9/2,0)</f>
        <v>0</v>
      </c>
      <c r="AG9" s="109">
        <f>ROUNDUP('dla placówek-100%'!AG9/2,0)</f>
        <v>20</v>
      </c>
      <c r="AH9" s="109">
        <f>ROUNDUP('dla placówek-100%'!AH9/2,0)</f>
        <v>100</v>
      </c>
      <c r="AI9" s="109">
        <f>ROUNDUP('dla placówek-100%'!AI9/2,0)</f>
        <v>10</v>
      </c>
      <c r="AJ9" s="109">
        <f>ROUNDUP('dla placówek-100%'!AJ9/2,0)</f>
        <v>15</v>
      </c>
      <c r="AK9" s="109">
        <f>ROUNDUP('dla placówek-100%'!AK9/2,0)</f>
        <v>50</v>
      </c>
      <c r="AL9" s="109">
        <f>ROUNDUP('dla placówek-100%'!AL9/2,0)</f>
        <v>5</v>
      </c>
      <c r="AM9" s="109">
        <f>ROUNDUP('dla placówek-100%'!AM9/2,0)</f>
        <v>0</v>
      </c>
      <c r="AN9" s="109">
        <f>ROUNDUP('dla placówek-100%'!AN9/2,0)</f>
        <v>5</v>
      </c>
      <c r="AO9" s="109">
        <f>ROUNDUP('dla placówek-100%'!AO9/2,0)</f>
        <v>10</v>
      </c>
      <c r="AP9" s="109">
        <f>ROUNDUP('dla placówek-100%'!AP9/2,0)</f>
        <v>0</v>
      </c>
      <c r="AQ9" s="109">
        <f>ROUNDUP('dla placówek-100%'!AQ9/2,0)</f>
        <v>15</v>
      </c>
      <c r="AR9" s="109">
        <f>ROUNDUP('dla placówek-100%'!AR9/2,0)</f>
        <v>60</v>
      </c>
      <c r="AS9" s="109">
        <f>ROUNDUP('dla placówek-100%'!AS9/2,0)</f>
        <v>18</v>
      </c>
      <c r="AT9" s="109">
        <f>ROUNDUP('dla placówek-100%'!AT9/2,0)</f>
        <v>25</v>
      </c>
      <c r="AU9" s="109">
        <f>ROUNDUP('dla placówek-100%'!AU9/2,0)</f>
        <v>100</v>
      </c>
      <c r="AV9" s="109">
        <f>ROUNDUP('dla placówek-100%'!AV9/2,0)</f>
        <v>45</v>
      </c>
      <c r="AW9" s="109">
        <f>ROUNDUP('dla placówek-100%'!AW9/2,0)</f>
        <v>50</v>
      </c>
      <c r="AX9" s="109">
        <f>ROUNDUP('dla placówek-100%'!AX9/2,0)</f>
        <v>15</v>
      </c>
      <c r="AY9" s="109">
        <f>ROUNDUP('dla placówek-100%'!AY9/2,0)</f>
        <v>0</v>
      </c>
      <c r="AZ9" s="109">
        <f>ROUNDUP('dla placówek-100%'!AZ9/2,0)</f>
        <v>9</v>
      </c>
      <c r="BA9" s="109">
        <f>ROUNDUP('dla placówek-100%'!BA9/2,0)</f>
        <v>3</v>
      </c>
      <c r="BB9" s="109">
        <f>ROUNDUP('dla placówek-100%'!BB9/2,0)</f>
        <v>0</v>
      </c>
      <c r="BC9" s="109">
        <f>ROUNDUP('dla placówek-100%'!BC9/2,0)</f>
        <v>3</v>
      </c>
      <c r="BD9" s="109">
        <f>ROUNDUP('dla placówek-100%'!BD9/2,0)</f>
        <v>0</v>
      </c>
      <c r="BE9" s="109">
        <f>ROUNDUP('dla placówek-100%'!BE9/2,0)</f>
        <v>0</v>
      </c>
      <c r="BF9" s="109">
        <f>ROUNDUP('dla placówek-100%'!BF9/2,0)</f>
        <v>75</v>
      </c>
      <c r="BG9" s="109">
        <f>ROUNDUP('dla placówek-100%'!BG9/2,0)</f>
        <v>13</v>
      </c>
      <c r="BH9" s="109">
        <f>ROUNDUP('dla placówek-100%'!BH9/2,0)</f>
        <v>3</v>
      </c>
      <c r="BI9" s="109">
        <f>ROUNDUP('dla placówek-100%'!BI9/2,0)</f>
        <v>5</v>
      </c>
      <c r="BJ9" s="109">
        <f>ROUNDUP('dla placówek-100%'!BJ9/2,0)</f>
        <v>0</v>
      </c>
      <c r="BK9" s="109">
        <f>ROUNDUP('dla placówek-100%'!BK9/2,0)</f>
        <v>10</v>
      </c>
      <c r="BL9" s="109">
        <f>ROUNDUP('dla placówek-100%'!BL9/2,0)</f>
        <v>0</v>
      </c>
      <c r="BM9" s="109">
        <f>ROUNDUP('dla placówek-100%'!BM9/2,0)</f>
        <v>12</v>
      </c>
      <c r="BN9" s="109">
        <f>ROUNDUP('dla placówek-100%'!BN9/2,0)</f>
        <v>20</v>
      </c>
    </row>
    <row r="10" spans="1:66" s="109" customFormat="1" ht="60" x14ac:dyDescent="0.25">
      <c r="A10" s="98" t="s">
        <v>45</v>
      </c>
      <c r="B10" s="103" t="s">
        <v>218</v>
      </c>
      <c r="C10" s="85" t="s">
        <v>5</v>
      </c>
      <c r="D10" s="75">
        <v>567</v>
      </c>
      <c r="E10" s="120">
        <f t="shared" si="0"/>
        <v>567</v>
      </c>
      <c r="F10" s="109">
        <f>ROUNDUP('dla placówek-100%'!F10/2,0)</f>
        <v>0</v>
      </c>
      <c r="G10" s="109">
        <f>ROUNDUP('dla placówek-100%'!G10/2,0)</f>
        <v>0</v>
      </c>
      <c r="H10" s="109">
        <f>ROUNDUP('dla placówek-100%'!H10/2,0)</f>
        <v>15</v>
      </c>
      <c r="I10" s="109">
        <f>ROUNDUP('dla placówek-100%'!I10/2,0)</f>
        <v>0</v>
      </c>
      <c r="J10" s="109">
        <f>ROUNDUP('dla placówek-100%'!J10/2,0)</f>
        <v>15</v>
      </c>
      <c r="K10" s="109">
        <f>ROUNDUP('dla placówek-100%'!K10/2,0)</f>
        <v>2</v>
      </c>
      <c r="L10" s="109">
        <f>ROUNDUP('dla placówek-100%'!L10/2,0)</f>
        <v>0</v>
      </c>
      <c r="M10" s="109">
        <f>ROUNDUP('dla placówek-100%'!M10/2,0)</f>
        <v>0</v>
      </c>
      <c r="N10" s="109">
        <f>ROUNDUP('dla placówek-100%'!N10/2,0)</f>
        <v>4</v>
      </c>
      <c r="O10" s="109">
        <f>ROUNDUP('dla placówek-100%'!O10/2,0)</f>
        <v>13</v>
      </c>
      <c r="P10" s="109">
        <f>ROUNDUP('dla placówek-100%'!P10/2,0)</f>
        <v>0</v>
      </c>
      <c r="Q10" s="109">
        <f>ROUNDUP('dla placówek-100%'!Q10/2,0)</f>
        <v>30</v>
      </c>
      <c r="R10" s="109">
        <f>ROUNDUP('dla placówek-100%'!R10/2,0)</f>
        <v>6</v>
      </c>
      <c r="S10" s="109">
        <f>ROUNDUP('dla placówek-100%'!S10/2,0)</f>
        <v>8</v>
      </c>
      <c r="T10" s="109">
        <f>ROUNDUP('dla placówek-100%'!T10/2,0)</f>
        <v>2</v>
      </c>
      <c r="U10" s="109">
        <f>ROUNDUP('dla placówek-100%'!U10/2,0)</f>
        <v>0</v>
      </c>
      <c r="V10" s="109">
        <f>ROUNDUP('dla placówek-100%'!V10/2,0)</f>
        <v>0</v>
      </c>
      <c r="W10" s="109">
        <f>ROUNDUP('dla placówek-100%'!W10/2,0)</f>
        <v>6</v>
      </c>
      <c r="X10" s="109">
        <f>ROUNDUP('dla placówek-100%'!X10/2,0)</f>
        <v>5</v>
      </c>
      <c r="Y10" s="109">
        <f>ROUNDUP('dla placówek-100%'!Y10/2,0)</f>
        <v>0</v>
      </c>
      <c r="Z10" s="109">
        <f>ROUNDUP('dla placówek-100%'!Z10/2,0)</f>
        <v>0</v>
      </c>
      <c r="AA10" s="109">
        <f>ROUNDUP('dla placówek-100%'!AA10/2,0)</f>
        <v>6</v>
      </c>
      <c r="AB10" s="109">
        <f>ROUNDUP('dla placówek-100%'!AB10/2,0)</f>
        <v>0</v>
      </c>
      <c r="AC10" s="109">
        <f>ROUNDUP('dla placówek-100%'!AC10/2,0)</f>
        <v>0</v>
      </c>
      <c r="AD10" s="109">
        <f>ROUNDUP('dla placówek-100%'!AD10/2,0)</f>
        <v>0</v>
      </c>
      <c r="AE10" s="109">
        <f>ROUNDUP('dla placówek-100%'!AE10/2,0)</f>
        <v>0</v>
      </c>
      <c r="AF10" s="109">
        <f>ROUNDUP('dla placówek-100%'!AF10/2,0)</f>
        <v>20</v>
      </c>
      <c r="AG10" s="109">
        <f>ROUNDUP('dla placówek-100%'!AG10/2,0)</f>
        <v>0</v>
      </c>
      <c r="AH10" s="109">
        <f>ROUNDUP('dla placówek-100%'!AH10/2,0)</f>
        <v>50</v>
      </c>
      <c r="AI10" s="109">
        <f>ROUNDUP('dla placówek-100%'!AI10/2,0)</f>
        <v>20</v>
      </c>
      <c r="AJ10" s="109">
        <f>ROUNDUP('dla placówek-100%'!AJ10/2,0)</f>
        <v>13</v>
      </c>
      <c r="AK10" s="109">
        <f>ROUNDUP('dla placówek-100%'!AK10/2,0)</f>
        <v>0</v>
      </c>
      <c r="AL10" s="109">
        <f>ROUNDUP('dla placówek-100%'!AL10/2,0)</f>
        <v>0</v>
      </c>
      <c r="AM10" s="109">
        <f>ROUNDUP('dla placówek-100%'!AM10/2,0)</f>
        <v>55</v>
      </c>
      <c r="AN10" s="109">
        <f>ROUNDUP('dla placówek-100%'!AN10/2,0)</f>
        <v>0</v>
      </c>
      <c r="AO10" s="109">
        <f>ROUNDUP('dla placówek-100%'!AO10/2,0)</f>
        <v>10</v>
      </c>
      <c r="AP10" s="109">
        <f>ROUNDUP('dla placówek-100%'!AP10/2,0)</f>
        <v>8</v>
      </c>
      <c r="AQ10" s="109">
        <f>ROUNDUP('dla placówek-100%'!AQ10/2,0)</f>
        <v>10</v>
      </c>
      <c r="AR10" s="109">
        <f>ROUNDUP('dla placówek-100%'!AR10/2,0)</f>
        <v>30</v>
      </c>
      <c r="AS10" s="109">
        <f>ROUNDUP('dla placówek-100%'!AS10/2,0)</f>
        <v>0</v>
      </c>
      <c r="AT10" s="109">
        <f>ROUNDUP('dla placówek-100%'!AT10/2,0)</f>
        <v>20</v>
      </c>
      <c r="AU10" s="109">
        <f>ROUNDUP('dla placówek-100%'!AU10/2,0)</f>
        <v>0</v>
      </c>
      <c r="AV10" s="109">
        <f>ROUNDUP('dla placówek-100%'!AV10/2,0)</f>
        <v>0</v>
      </c>
      <c r="AW10" s="109">
        <f>ROUNDUP('dla placówek-100%'!AW10/2,0)</f>
        <v>0</v>
      </c>
      <c r="AX10" s="109">
        <f>ROUNDUP('dla placówek-100%'!AX10/2,0)</f>
        <v>0</v>
      </c>
      <c r="AY10" s="109">
        <f>ROUNDUP('dla placówek-100%'!AY10/2,0)</f>
        <v>35</v>
      </c>
      <c r="AZ10" s="109">
        <f>ROUNDUP('dla placówek-100%'!AZ10/2,0)</f>
        <v>20</v>
      </c>
      <c r="BA10" s="109">
        <f>ROUNDUP('dla placówek-100%'!BA10/2,0)</f>
        <v>20</v>
      </c>
      <c r="BB10" s="109">
        <f>ROUNDUP('dla placówek-100%'!BB10/2,0)</f>
        <v>0</v>
      </c>
      <c r="BC10" s="109">
        <f>ROUNDUP('dla placówek-100%'!BC10/2,0)</f>
        <v>3</v>
      </c>
      <c r="BD10" s="109">
        <f>ROUNDUP('dla placówek-100%'!BD10/2,0)</f>
        <v>0</v>
      </c>
      <c r="BE10" s="109">
        <f>ROUNDUP('dla placówek-100%'!BE10/2,0)</f>
        <v>0</v>
      </c>
      <c r="BF10" s="109">
        <f>ROUNDUP('dla placówek-100%'!BF10/2,0)</f>
        <v>65</v>
      </c>
      <c r="BG10" s="109">
        <f>ROUNDUP('dla placówek-100%'!BG10/2,0)</f>
        <v>18</v>
      </c>
      <c r="BH10" s="109">
        <f>ROUNDUP('dla placówek-100%'!BH10/2,0)</f>
        <v>25</v>
      </c>
      <c r="BI10" s="109">
        <f>ROUNDUP('dla placówek-100%'!BI10/2,0)</f>
        <v>0</v>
      </c>
      <c r="BJ10" s="109">
        <f>ROUNDUP('dla placówek-100%'!BJ10/2,0)</f>
        <v>18</v>
      </c>
      <c r="BK10" s="109">
        <f>ROUNDUP('dla placówek-100%'!BK10/2,0)</f>
        <v>0</v>
      </c>
      <c r="BL10" s="109">
        <f>ROUNDUP('dla placówek-100%'!BL10/2,0)</f>
        <v>0</v>
      </c>
      <c r="BM10" s="109">
        <f>ROUNDUP('dla placówek-100%'!BM10/2,0)</f>
        <v>0</v>
      </c>
      <c r="BN10" s="109">
        <f>ROUNDUP('dla placówek-100%'!BN10/2,0)</f>
        <v>15</v>
      </c>
    </row>
    <row r="11" spans="1:66" s="109" customFormat="1" ht="45" x14ac:dyDescent="0.25">
      <c r="A11" s="98" t="s">
        <v>46</v>
      </c>
      <c r="B11" s="103" t="s">
        <v>277</v>
      </c>
      <c r="C11" s="85" t="s">
        <v>5</v>
      </c>
      <c r="D11" s="75">
        <v>432</v>
      </c>
      <c r="E11" s="120">
        <f t="shared" si="0"/>
        <v>432</v>
      </c>
      <c r="F11" s="109">
        <f>ROUNDUP('dla placówek-100%'!F11/2,0)</f>
        <v>5</v>
      </c>
      <c r="G11" s="109">
        <f>ROUNDUP('dla placówek-100%'!G11/2,0)</f>
        <v>10</v>
      </c>
      <c r="H11" s="109">
        <f>ROUNDUP('dla placówek-100%'!H11/2,0)</f>
        <v>10</v>
      </c>
      <c r="I11" s="109">
        <f>ROUNDUP('dla placówek-100%'!I11/2,0)</f>
        <v>5</v>
      </c>
      <c r="J11" s="109">
        <f>ROUNDUP('dla placówek-100%'!J11/2,0)</f>
        <v>10</v>
      </c>
      <c r="K11" s="109">
        <f>ROUNDUP('dla placówek-100%'!K11/2,0)</f>
        <v>1</v>
      </c>
      <c r="L11" s="109">
        <f>ROUNDUP('dla placówek-100%'!L11/2,0)</f>
        <v>5</v>
      </c>
      <c r="M11" s="109">
        <f>ROUNDUP('dla placówek-100%'!M11/2,0)</f>
        <v>10</v>
      </c>
      <c r="N11" s="109">
        <f>ROUNDUP('dla placówek-100%'!N11/2,0)</f>
        <v>5</v>
      </c>
      <c r="O11" s="109">
        <f>ROUNDUP('dla placówek-100%'!O11/2,0)</f>
        <v>5</v>
      </c>
      <c r="P11" s="109">
        <f>ROUNDUP('dla placówek-100%'!P11/2,0)</f>
        <v>13</v>
      </c>
      <c r="Q11" s="109">
        <f>ROUNDUP('dla placówek-100%'!Q11/2,0)</f>
        <v>36</v>
      </c>
      <c r="R11" s="109">
        <f>ROUNDUP('dla placówek-100%'!R11/2,0)</f>
        <v>5</v>
      </c>
      <c r="S11" s="109">
        <f>ROUNDUP('dla placówek-100%'!S11/2,0)</f>
        <v>5</v>
      </c>
      <c r="T11" s="109">
        <f>ROUNDUP('dla placówek-100%'!T11/2,0)</f>
        <v>5</v>
      </c>
      <c r="U11" s="109">
        <f>ROUNDUP('dla placówek-100%'!U11/2,0)</f>
        <v>0</v>
      </c>
      <c r="V11" s="109">
        <f>ROUNDUP('dla placówek-100%'!V11/2,0)</f>
        <v>15</v>
      </c>
      <c r="W11" s="109">
        <f>ROUNDUP('dla placówek-100%'!W11/2,0)</f>
        <v>2</v>
      </c>
      <c r="X11" s="109">
        <f>ROUNDUP('dla placówek-100%'!X11/2,0)</f>
        <v>5</v>
      </c>
      <c r="Y11" s="109">
        <f>ROUNDUP('dla placówek-100%'!Y11/2,0)</f>
        <v>0</v>
      </c>
      <c r="Z11" s="109">
        <f>ROUNDUP('dla placówek-100%'!Z11/2,0)</f>
        <v>25</v>
      </c>
      <c r="AA11" s="109">
        <f>ROUNDUP('dla placówek-100%'!AA11/2,0)</f>
        <v>6</v>
      </c>
      <c r="AB11" s="109">
        <f>ROUNDUP('dla placówek-100%'!AB11/2,0)</f>
        <v>2</v>
      </c>
      <c r="AC11" s="109">
        <f>ROUNDUP('dla placówek-100%'!AC11/2,0)</f>
        <v>0</v>
      </c>
      <c r="AD11" s="109">
        <f>ROUNDUP('dla placówek-100%'!AD11/2,0)</f>
        <v>6</v>
      </c>
      <c r="AE11" s="109">
        <f>ROUNDUP('dla placówek-100%'!AE11/2,0)</f>
        <v>0</v>
      </c>
      <c r="AF11" s="109">
        <f>ROUNDUP('dla placówek-100%'!AF11/2,0)</f>
        <v>0</v>
      </c>
      <c r="AG11" s="109">
        <f>ROUNDUP('dla placówek-100%'!AG11/2,0)</f>
        <v>0</v>
      </c>
      <c r="AH11" s="109">
        <f>ROUNDUP('dla placówek-100%'!AH11/2,0)</f>
        <v>25</v>
      </c>
      <c r="AI11" s="109">
        <f>ROUNDUP('dla placówek-100%'!AI11/2,0)</f>
        <v>5</v>
      </c>
      <c r="AJ11" s="109">
        <f>ROUNDUP('dla placówek-100%'!AJ11/2,0)</f>
        <v>20</v>
      </c>
      <c r="AK11" s="109">
        <f>ROUNDUP('dla placówek-100%'!AK11/2,0)</f>
        <v>15</v>
      </c>
      <c r="AL11" s="109">
        <f>ROUNDUP('dla placówek-100%'!AL11/2,0)</f>
        <v>10</v>
      </c>
      <c r="AM11" s="109">
        <f>ROUNDUP('dla placówek-100%'!AM11/2,0)</f>
        <v>0</v>
      </c>
      <c r="AN11" s="109">
        <f>ROUNDUP('dla placówek-100%'!AN11/2,0)</f>
        <v>20</v>
      </c>
      <c r="AO11" s="109">
        <f>ROUNDUP('dla placówek-100%'!AO11/2,0)</f>
        <v>8</v>
      </c>
      <c r="AP11" s="109">
        <f>ROUNDUP('dla placówek-100%'!AP11/2,0)</f>
        <v>13</v>
      </c>
      <c r="AQ11" s="109">
        <f>ROUNDUP('dla placówek-100%'!AQ11/2,0)</f>
        <v>10</v>
      </c>
      <c r="AR11" s="109">
        <f>ROUNDUP('dla placówek-100%'!AR11/2,0)</f>
        <v>15</v>
      </c>
      <c r="AS11" s="109">
        <f>ROUNDUP('dla placówek-100%'!AS11/2,0)</f>
        <v>5</v>
      </c>
      <c r="AT11" s="109">
        <f>ROUNDUP('dla placówek-100%'!AT11/2,0)</f>
        <v>10</v>
      </c>
      <c r="AU11" s="109">
        <f>ROUNDUP('dla placówek-100%'!AU11/2,0)</f>
        <v>10</v>
      </c>
      <c r="AV11" s="109">
        <f>ROUNDUP('dla placówek-100%'!AV11/2,0)</f>
        <v>20</v>
      </c>
      <c r="AW11" s="109">
        <f>ROUNDUP('dla placówek-100%'!AW11/2,0)</f>
        <v>0</v>
      </c>
      <c r="AX11" s="109">
        <f>ROUNDUP('dla placówek-100%'!AX11/2,0)</f>
        <v>3</v>
      </c>
      <c r="AY11" s="109">
        <f>ROUNDUP('dla placówek-100%'!AY11/2,0)</f>
        <v>4</v>
      </c>
      <c r="AZ11" s="109">
        <f>ROUNDUP('dla placówek-100%'!AZ11/2,0)</f>
        <v>0</v>
      </c>
      <c r="BA11" s="109">
        <f>ROUNDUP('dla placówek-100%'!BA11/2,0)</f>
        <v>3</v>
      </c>
      <c r="BB11" s="109">
        <f>ROUNDUP('dla placówek-100%'!BB11/2,0)</f>
        <v>3</v>
      </c>
      <c r="BC11" s="109">
        <f>ROUNDUP('dla placówek-100%'!BC11/2,0)</f>
        <v>3</v>
      </c>
      <c r="BD11" s="109">
        <f>ROUNDUP('dla placówek-100%'!BD11/2,0)</f>
        <v>0</v>
      </c>
      <c r="BE11" s="109">
        <f>ROUNDUP('dla placówek-100%'!BE11/2,0)</f>
        <v>5</v>
      </c>
      <c r="BF11" s="109">
        <f>ROUNDUP('dla placówek-100%'!BF11/2,0)</f>
        <v>0</v>
      </c>
      <c r="BG11" s="109">
        <f>ROUNDUP('dla placówek-100%'!BG11/2,0)</f>
        <v>8</v>
      </c>
      <c r="BH11" s="109">
        <f>ROUNDUP('dla placówek-100%'!BH11/2,0)</f>
        <v>6</v>
      </c>
      <c r="BI11" s="109">
        <f>ROUNDUP('dla placówek-100%'!BI11/2,0)</f>
        <v>10</v>
      </c>
      <c r="BJ11" s="109">
        <f>ROUNDUP('dla placówek-100%'!BJ11/2,0)</f>
        <v>4</v>
      </c>
      <c r="BK11" s="109">
        <f>ROUNDUP('dla placówek-100%'!BK11/2,0)</f>
        <v>2</v>
      </c>
      <c r="BL11" s="109">
        <f>ROUNDUP('dla placówek-100%'!BL11/2,0)</f>
        <v>2</v>
      </c>
      <c r="BM11" s="109">
        <f>ROUNDUP('dla placówek-100%'!BM11/2,0)</f>
        <v>0</v>
      </c>
      <c r="BN11" s="109">
        <f>ROUNDUP('dla placówek-100%'!BN11/2,0)</f>
        <v>2</v>
      </c>
    </row>
    <row r="12" spans="1:66" s="109" customFormat="1" ht="63" x14ac:dyDescent="0.25">
      <c r="A12" s="73" t="s">
        <v>47</v>
      </c>
      <c r="B12" s="104" t="s">
        <v>449</v>
      </c>
      <c r="C12" s="85" t="s">
        <v>5</v>
      </c>
      <c r="D12" s="75">
        <v>188</v>
      </c>
      <c r="E12" s="120">
        <f t="shared" si="0"/>
        <v>188</v>
      </c>
      <c r="F12" s="109">
        <f>ROUNDUP('dla placówek-100%'!F12/2,0)</f>
        <v>2</v>
      </c>
      <c r="G12" s="109">
        <f>ROUNDUP('dla placówek-100%'!G12/2,0)</f>
        <v>9</v>
      </c>
      <c r="H12" s="109">
        <f>ROUNDUP('dla placówek-100%'!H12/2,0)</f>
        <v>5</v>
      </c>
      <c r="I12" s="109">
        <f>ROUNDUP('dla placówek-100%'!I12/2,0)</f>
        <v>5</v>
      </c>
      <c r="J12" s="109">
        <f>ROUNDUP('dla placówek-100%'!J12/2,0)</f>
        <v>5</v>
      </c>
      <c r="K12" s="109">
        <f>ROUNDUP('dla placówek-100%'!K12/2,0)</f>
        <v>0</v>
      </c>
      <c r="L12" s="109">
        <f>ROUNDUP('dla placówek-100%'!L12/2,0)</f>
        <v>0</v>
      </c>
      <c r="M12" s="109">
        <f>ROUNDUP('dla placówek-100%'!M12/2,0)</f>
        <v>0</v>
      </c>
      <c r="N12" s="109">
        <f>ROUNDUP('dla placówek-100%'!N12/2,0)</f>
        <v>2</v>
      </c>
      <c r="O12" s="109">
        <f>ROUNDUP('dla placówek-100%'!O12/2,0)</f>
        <v>2</v>
      </c>
      <c r="P12" s="109">
        <f>ROUNDUP('dla placówek-100%'!P12/2,0)</f>
        <v>3</v>
      </c>
      <c r="Q12" s="109">
        <f>ROUNDUP('dla placówek-100%'!Q12/2,0)</f>
        <v>0</v>
      </c>
      <c r="R12" s="109">
        <f>ROUNDUP('dla placówek-100%'!R12/2,0)</f>
        <v>1</v>
      </c>
      <c r="S12" s="109">
        <f>ROUNDUP('dla placówek-100%'!S12/2,0)</f>
        <v>0</v>
      </c>
      <c r="T12" s="109">
        <f>ROUNDUP('dla placówek-100%'!T12/2,0)</f>
        <v>5</v>
      </c>
      <c r="U12" s="109">
        <f>ROUNDUP('dla placówek-100%'!U12/2,0)</f>
        <v>0</v>
      </c>
      <c r="V12" s="109">
        <f>ROUNDUP('dla placówek-100%'!V12/2,0)</f>
        <v>0</v>
      </c>
      <c r="W12" s="109">
        <f>ROUNDUP('dla placówek-100%'!W12/2,0)</f>
        <v>1</v>
      </c>
      <c r="X12" s="109">
        <f>ROUNDUP('dla placówek-100%'!X12/2,0)</f>
        <v>1</v>
      </c>
      <c r="Y12" s="109">
        <f>ROUNDUP('dla placówek-100%'!Y12/2,0)</f>
        <v>0</v>
      </c>
      <c r="Z12" s="109">
        <f>ROUNDUP('dla placówek-100%'!Z12/2,0)</f>
        <v>15</v>
      </c>
      <c r="AA12" s="109">
        <f>ROUNDUP('dla placówek-100%'!AA12/2,0)</f>
        <v>15</v>
      </c>
      <c r="AB12" s="109">
        <f>ROUNDUP('dla placówek-100%'!AB12/2,0)</f>
        <v>5</v>
      </c>
      <c r="AC12" s="109">
        <f>ROUNDUP('dla placówek-100%'!AC12/2,0)</f>
        <v>0</v>
      </c>
      <c r="AD12" s="109">
        <f>ROUNDUP('dla placówek-100%'!AD12/2,0)</f>
        <v>6</v>
      </c>
      <c r="AE12" s="109">
        <f>ROUNDUP('dla placówek-100%'!AE12/2,0)</f>
        <v>0</v>
      </c>
      <c r="AF12" s="109">
        <f>ROUNDUP('dla placówek-100%'!AF12/2,0)</f>
        <v>2</v>
      </c>
      <c r="AG12" s="109">
        <f>ROUNDUP('dla placówek-100%'!AG12/2,0)</f>
        <v>6</v>
      </c>
      <c r="AH12" s="109">
        <f>ROUNDUP('dla placówek-100%'!AH12/2,0)</f>
        <v>25</v>
      </c>
      <c r="AI12" s="109">
        <f>ROUNDUP('dla placówek-100%'!AI12/2,0)</f>
        <v>5</v>
      </c>
      <c r="AJ12" s="109">
        <f>ROUNDUP('dla placówek-100%'!AJ12/2,0)</f>
        <v>3</v>
      </c>
      <c r="AK12" s="109">
        <f>ROUNDUP('dla placówek-100%'!AK12/2,0)</f>
        <v>8</v>
      </c>
      <c r="AL12" s="109">
        <f>ROUNDUP('dla placówek-100%'!AL12/2,0)</f>
        <v>10</v>
      </c>
      <c r="AM12" s="109">
        <f>ROUNDUP('dla placówek-100%'!AM12/2,0)</f>
        <v>0</v>
      </c>
      <c r="AN12" s="109">
        <f>ROUNDUP('dla placówek-100%'!AN12/2,0)</f>
        <v>0</v>
      </c>
      <c r="AO12" s="109">
        <f>ROUNDUP('dla placówek-100%'!AO12/2,0)</f>
        <v>5</v>
      </c>
      <c r="AP12" s="109">
        <f>ROUNDUP('dla placówek-100%'!AP12/2,0)</f>
        <v>0</v>
      </c>
      <c r="AQ12" s="109">
        <f>ROUNDUP('dla placówek-100%'!AQ12/2,0)</f>
        <v>2</v>
      </c>
      <c r="AR12" s="109">
        <f>ROUNDUP('dla placówek-100%'!AR12/2,0)</f>
        <v>0</v>
      </c>
      <c r="AS12" s="109">
        <f>ROUNDUP('dla placówek-100%'!AS12/2,0)</f>
        <v>0</v>
      </c>
      <c r="AT12" s="109">
        <f>ROUNDUP('dla placówek-100%'!AT12/2,0)</f>
        <v>0</v>
      </c>
      <c r="AU12" s="109">
        <f>ROUNDUP('dla placówek-100%'!AU12/2,0)</f>
        <v>0</v>
      </c>
      <c r="AV12" s="109">
        <f>ROUNDUP('dla placówek-100%'!AV12/2,0)</f>
        <v>0</v>
      </c>
      <c r="AW12" s="109">
        <f>ROUNDUP('dla placówek-100%'!AW12/2,0)</f>
        <v>10</v>
      </c>
      <c r="AX12" s="109">
        <f>ROUNDUP('dla placówek-100%'!AX12/2,0)</f>
        <v>0</v>
      </c>
      <c r="AY12" s="109">
        <f>ROUNDUP('dla placówek-100%'!AY12/2,0)</f>
        <v>2</v>
      </c>
      <c r="AZ12" s="109">
        <f>ROUNDUP('dla placówek-100%'!AZ12/2,0)</f>
        <v>0</v>
      </c>
      <c r="BA12" s="109">
        <f>ROUNDUP('dla placówek-100%'!BA12/2,0)</f>
        <v>0</v>
      </c>
      <c r="BB12" s="109">
        <f>ROUNDUP('dla placówek-100%'!BB12/2,0)</f>
        <v>3</v>
      </c>
      <c r="BC12" s="109">
        <f>ROUNDUP('dla placówek-100%'!BC12/2,0)</f>
        <v>5</v>
      </c>
      <c r="BD12" s="109">
        <f>ROUNDUP('dla placówek-100%'!BD12/2,0)</f>
        <v>5</v>
      </c>
      <c r="BE12" s="109">
        <f>ROUNDUP('dla placówek-100%'!BE12/2,0)</f>
        <v>8</v>
      </c>
      <c r="BF12" s="109">
        <f>ROUNDUP('dla placówek-100%'!BF12/2,0)</f>
        <v>0</v>
      </c>
      <c r="BG12" s="109">
        <f>ROUNDUP('dla placówek-100%'!BG12/2,0)</f>
        <v>5</v>
      </c>
      <c r="BH12" s="109">
        <f>ROUNDUP('dla placówek-100%'!BH12/2,0)</f>
        <v>0</v>
      </c>
      <c r="BI12" s="109">
        <f>ROUNDUP('dla placówek-100%'!BI12/2,0)</f>
        <v>0</v>
      </c>
      <c r="BJ12" s="109">
        <f>ROUNDUP('dla placówek-100%'!BJ12/2,0)</f>
        <v>0</v>
      </c>
      <c r="BK12" s="109">
        <f>ROUNDUP('dla placówek-100%'!BK12/2,0)</f>
        <v>1</v>
      </c>
      <c r="BL12" s="109">
        <f>ROUNDUP('dla placówek-100%'!BL12/2,0)</f>
        <v>0</v>
      </c>
      <c r="BM12" s="109">
        <f>ROUNDUP('dla placówek-100%'!BM12/2,0)</f>
        <v>0</v>
      </c>
      <c r="BN12" s="109">
        <f>ROUNDUP('dla placówek-100%'!BN12/2,0)</f>
        <v>1</v>
      </c>
    </row>
    <row r="13" spans="1:66" s="109" customFormat="1" ht="45" x14ac:dyDescent="0.25">
      <c r="A13" s="73" t="s">
        <v>48</v>
      </c>
      <c r="B13" s="84" t="s">
        <v>219</v>
      </c>
      <c r="C13" s="85" t="s">
        <v>5</v>
      </c>
      <c r="D13" s="75">
        <v>342</v>
      </c>
      <c r="E13" s="120">
        <f t="shared" si="0"/>
        <v>342</v>
      </c>
      <c r="F13" s="109">
        <f>ROUNDUP('dla placówek-100%'!F13/2,0)</f>
        <v>0</v>
      </c>
      <c r="G13" s="109">
        <f>ROUNDUP('dla placówek-100%'!G13/2,0)</f>
        <v>0</v>
      </c>
      <c r="H13" s="109">
        <f>ROUNDUP('dla placówek-100%'!H13/2,0)</f>
        <v>20</v>
      </c>
      <c r="I13" s="109">
        <f>ROUNDUP('dla placówek-100%'!I13/2,0)</f>
        <v>0</v>
      </c>
      <c r="J13" s="109">
        <f>ROUNDUP('dla placówek-100%'!J13/2,0)</f>
        <v>10</v>
      </c>
      <c r="K13" s="109">
        <f>ROUNDUP('dla placówek-100%'!K13/2,0)</f>
        <v>0</v>
      </c>
      <c r="L13" s="109">
        <f>ROUNDUP('dla placówek-100%'!L13/2,0)</f>
        <v>0</v>
      </c>
      <c r="M13" s="109">
        <f>ROUNDUP('dla placówek-100%'!M13/2,0)</f>
        <v>10</v>
      </c>
      <c r="N13" s="109">
        <f>ROUNDUP('dla placówek-100%'!N13/2,0)</f>
        <v>5</v>
      </c>
      <c r="O13" s="109">
        <f>ROUNDUP('dla placówek-100%'!O13/2,0)</f>
        <v>6</v>
      </c>
      <c r="P13" s="109">
        <f>ROUNDUP('dla placówek-100%'!P13/2,0)</f>
        <v>0</v>
      </c>
      <c r="Q13" s="109">
        <f>ROUNDUP('dla placówek-100%'!Q13/2,0)</f>
        <v>42</v>
      </c>
      <c r="R13" s="109">
        <f>ROUNDUP('dla placówek-100%'!R13/2,0)</f>
        <v>0</v>
      </c>
      <c r="S13" s="109">
        <f>ROUNDUP('dla placówek-100%'!S13/2,0)</f>
        <v>0</v>
      </c>
      <c r="T13" s="109">
        <f>ROUNDUP('dla placówek-100%'!T13/2,0)</f>
        <v>0</v>
      </c>
      <c r="U13" s="109">
        <f>ROUNDUP('dla placówek-100%'!U13/2,0)</f>
        <v>12</v>
      </c>
      <c r="V13" s="109">
        <f>ROUNDUP('dla placówek-100%'!V13/2,0)</f>
        <v>40</v>
      </c>
      <c r="W13" s="109">
        <f>ROUNDUP('dla placówek-100%'!W13/2,0)</f>
        <v>6</v>
      </c>
      <c r="X13" s="109">
        <f>ROUNDUP('dla placówek-100%'!X13/2,0)</f>
        <v>0</v>
      </c>
      <c r="Y13" s="109">
        <f>ROUNDUP('dla placówek-100%'!Y13/2,0)</f>
        <v>5</v>
      </c>
      <c r="Z13" s="109">
        <f>ROUNDUP('dla placówek-100%'!Z13/2,0)</f>
        <v>0</v>
      </c>
      <c r="AA13" s="109">
        <f>ROUNDUP('dla placówek-100%'!AA13/2,0)</f>
        <v>0</v>
      </c>
      <c r="AB13" s="109">
        <f>ROUNDUP('dla placówek-100%'!AB13/2,0)</f>
        <v>0</v>
      </c>
      <c r="AC13" s="109">
        <f>ROUNDUP('dla placówek-100%'!AC13/2,0)</f>
        <v>0</v>
      </c>
      <c r="AD13" s="109">
        <f>ROUNDUP('dla placówek-100%'!AD13/2,0)</f>
        <v>15</v>
      </c>
      <c r="AE13" s="109">
        <f>ROUNDUP('dla placówek-100%'!AE13/2,0)</f>
        <v>0</v>
      </c>
      <c r="AF13" s="109">
        <f>ROUNDUP('dla placówek-100%'!AF13/2,0)</f>
        <v>0</v>
      </c>
      <c r="AG13" s="109">
        <f>ROUNDUP('dla placówek-100%'!AG13/2,0)</f>
        <v>0</v>
      </c>
      <c r="AH13" s="109">
        <f>ROUNDUP('dla placówek-100%'!AH13/2,0)</f>
        <v>0</v>
      </c>
      <c r="AI13" s="109">
        <f>ROUNDUP('dla placówek-100%'!AI13/2,0)</f>
        <v>5</v>
      </c>
      <c r="AJ13" s="109">
        <f>ROUNDUP('dla placówek-100%'!AJ13/2,0)</f>
        <v>0</v>
      </c>
      <c r="AK13" s="109">
        <f>ROUNDUP('dla placówek-100%'!AK13/2,0)</f>
        <v>0</v>
      </c>
      <c r="AL13" s="109">
        <f>ROUNDUP('dla placówek-100%'!AL13/2,0)</f>
        <v>0</v>
      </c>
      <c r="AM13" s="109">
        <f>ROUNDUP('dla placówek-100%'!AM13/2,0)</f>
        <v>0</v>
      </c>
      <c r="AN13" s="109">
        <f>ROUNDUP('dla placówek-100%'!AN13/2,0)</f>
        <v>0</v>
      </c>
      <c r="AO13" s="109">
        <f>ROUNDUP('dla placówek-100%'!AO13/2,0)</f>
        <v>5</v>
      </c>
      <c r="AP13" s="109">
        <f>ROUNDUP('dla placówek-100%'!AP13/2,0)</f>
        <v>0</v>
      </c>
      <c r="AQ13" s="109">
        <f>ROUNDUP('dla placówek-100%'!AQ13/2,0)</f>
        <v>12</v>
      </c>
      <c r="AR13" s="109">
        <f>ROUNDUP('dla placówek-100%'!AR13/2,0)</f>
        <v>30</v>
      </c>
      <c r="AS13" s="109">
        <f>ROUNDUP('dla placówek-100%'!AS13/2,0)</f>
        <v>10</v>
      </c>
      <c r="AT13" s="109">
        <f>ROUNDUP('dla placówek-100%'!AT13/2,0)</f>
        <v>5</v>
      </c>
      <c r="AU13" s="109">
        <f>ROUNDUP('dla placówek-100%'!AU13/2,0)</f>
        <v>0</v>
      </c>
      <c r="AV13" s="109">
        <f>ROUNDUP('dla placówek-100%'!AV13/2,0)</f>
        <v>0</v>
      </c>
      <c r="AW13" s="109">
        <f>ROUNDUP('dla placówek-100%'!AW13/2,0)</f>
        <v>50</v>
      </c>
      <c r="AX13" s="109">
        <f>ROUNDUP('dla placówek-100%'!AX13/2,0)</f>
        <v>18</v>
      </c>
      <c r="AY13" s="109">
        <f>ROUNDUP('dla placówek-100%'!AY13/2,0)</f>
        <v>0</v>
      </c>
      <c r="AZ13" s="109">
        <f>ROUNDUP('dla placówek-100%'!AZ13/2,0)</f>
        <v>0</v>
      </c>
      <c r="BA13" s="109">
        <f>ROUNDUP('dla placówek-100%'!BA13/2,0)</f>
        <v>0</v>
      </c>
      <c r="BB13" s="109">
        <f>ROUNDUP('dla placówek-100%'!BB13/2,0)</f>
        <v>0</v>
      </c>
      <c r="BC13" s="109">
        <f>ROUNDUP('dla placówek-100%'!BC13/2,0)</f>
        <v>0</v>
      </c>
      <c r="BD13" s="109">
        <f>ROUNDUP('dla placówek-100%'!BD13/2,0)</f>
        <v>0</v>
      </c>
      <c r="BE13" s="109">
        <f>ROUNDUP('dla placówek-100%'!BE13/2,0)</f>
        <v>0</v>
      </c>
      <c r="BF13" s="109">
        <f>ROUNDUP('dla placówek-100%'!BF13/2,0)</f>
        <v>0</v>
      </c>
      <c r="BG13" s="109">
        <f>ROUNDUP('dla placówek-100%'!BG13/2,0)</f>
        <v>15</v>
      </c>
      <c r="BH13" s="109">
        <f>ROUNDUP('dla placówek-100%'!BH13/2,0)</f>
        <v>10</v>
      </c>
      <c r="BI13" s="109">
        <f>ROUNDUP('dla placówek-100%'!BI13/2,0)</f>
        <v>3</v>
      </c>
      <c r="BJ13" s="109">
        <f>ROUNDUP('dla placówek-100%'!BJ13/2,0)</f>
        <v>0</v>
      </c>
      <c r="BK13" s="109">
        <f>ROUNDUP('dla placówek-100%'!BK13/2,0)</f>
        <v>5</v>
      </c>
      <c r="BL13" s="109">
        <f>ROUNDUP('dla placówek-100%'!BL13/2,0)</f>
        <v>3</v>
      </c>
      <c r="BM13" s="109">
        <f>ROUNDUP('dla placówek-100%'!BM13/2,0)</f>
        <v>0</v>
      </c>
      <c r="BN13" s="109">
        <f>ROUNDUP('dla placówek-100%'!BN13/2,0)</f>
        <v>0</v>
      </c>
    </row>
    <row r="14" spans="1:66" s="109" customFormat="1" ht="90" x14ac:dyDescent="0.25">
      <c r="A14" s="73" t="s">
        <v>49</v>
      </c>
      <c r="B14" s="84" t="s">
        <v>323</v>
      </c>
      <c r="C14" s="85" t="s">
        <v>5</v>
      </c>
      <c r="D14" s="75">
        <v>297</v>
      </c>
      <c r="E14" s="120">
        <f t="shared" si="0"/>
        <v>297</v>
      </c>
      <c r="F14" s="109">
        <f>ROUNDUP('dla placówek-100%'!F14/2,0)</f>
        <v>0</v>
      </c>
      <c r="G14" s="109">
        <f>ROUNDUP('dla placówek-100%'!G14/2,0)</f>
        <v>2</v>
      </c>
      <c r="H14" s="109">
        <f>ROUNDUP('dla placówek-100%'!H14/2,0)</f>
        <v>0</v>
      </c>
      <c r="I14" s="109">
        <f>ROUNDUP('dla placówek-100%'!I14/2,0)</f>
        <v>2</v>
      </c>
      <c r="J14" s="109">
        <f>ROUNDUP('dla placówek-100%'!J14/2,0)</f>
        <v>1</v>
      </c>
      <c r="K14" s="109">
        <f>ROUNDUP('dla placówek-100%'!K14/2,0)</f>
        <v>1</v>
      </c>
      <c r="L14" s="109">
        <f>ROUNDUP('dla placówek-100%'!L14/2,0)</f>
        <v>1</v>
      </c>
      <c r="M14" s="109">
        <f>ROUNDUP('dla placówek-100%'!M14/2,0)</f>
        <v>5</v>
      </c>
      <c r="N14" s="109">
        <f>ROUNDUP('dla placówek-100%'!N14/2,0)</f>
        <v>2</v>
      </c>
      <c r="O14" s="109">
        <f>ROUNDUP('dla placówek-100%'!O14/2,0)</f>
        <v>2</v>
      </c>
      <c r="P14" s="109">
        <f>ROUNDUP('dla placówek-100%'!P14/2,0)</f>
        <v>2</v>
      </c>
      <c r="Q14" s="109">
        <f>ROUNDUP('dla placówek-100%'!Q14/2,0)</f>
        <v>20</v>
      </c>
      <c r="R14" s="109">
        <f>ROUNDUP('dla placówek-100%'!R14/2,0)</f>
        <v>0</v>
      </c>
      <c r="S14" s="109">
        <f>ROUNDUP('dla placówek-100%'!S14/2,0)</f>
        <v>0</v>
      </c>
      <c r="T14" s="109">
        <f>ROUNDUP('dla placówek-100%'!T14/2,0)</f>
        <v>3</v>
      </c>
      <c r="U14" s="109">
        <f>ROUNDUP('dla placówek-100%'!U14/2,0)</f>
        <v>0</v>
      </c>
      <c r="V14" s="109">
        <f>ROUNDUP('dla placówek-100%'!V14/2,0)</f>
        <v>2</v>
      </c>
      <c r="W14" s="109">
        <f>ROUNDUP('dla placówek-100%'!W14/2,0)</f>
        <v>1</v>
      </c>
      <c r="X14" s="109">
        <f>ROUNDUP('dla placówek-100%'!X14/2,0)</f>
        <v>1</v>
      </c>
      <c r="Y14" s="109">
        <f>ROUNDUP('dla placówek-100%'!Y14/2,0)</f>
        <v>3</v>
      </c>
      <c r="Z14" s="109">
        <f>ROUNDUP('dla placówek-100%'!Z14/2,0)</f>
        <v>5</v>
      </c>
      <c r="AA14" s="109">
        <f>ROUNDUP('dla placówek-100%'!AA14/2,0)</f>
        <v>9</v>
      </c>
      <c r="AB14" s="109">
        <f>ROUNDUP('dla placówek-100%'!AB14/2,0)</f>
        <v>0</v>
      </c>
      <c r="AC14" s="109">
        <f>ROUNDUP('dla placówek-100%'!AC14/2,0)</f>
        <v>20</v>
      </c>
      <c r="AD14" s="109">
        <f>ROUNDUP('dla placówek-100%'!AD14/2,0)</f>
        <v>10</v>
      </c>
      <c r="AE14" s="109">
        <f>ROUNDUP('dla placówek-100%'!AE14/2,0)</f>
        <v>0</v>
      </c>
      <c r="AF14" s="109">
        <f>ROUNDUP('dla placówek-100%'!AF14/2,0)</f>
        <v>0</v>
      </c>
      <c r="AG14" s="109">
        <f>ROUNDUP('dla placówek-100%'!AG14/2,0)</f>
        <v>0</v>
      </c>
      <c r="AH14" s="109">
        <f>ROUNDUP('dla placówek-100%'!AH14/2,0)</f>
        <v>10</v>
      </c>
      <c r="AI14" s="109">
        <f>ROUNDUP('dla placówek-100%'!AI14/2,0)</f>
        <v>10</v>
      </c>
      <c r="AJ14" s="109">
        <f>ROUNDUP('dla placówek-100%'!AJ14/2,0)</f>
        <v>13</v>
      </c>
      <c r="AK14" s="109">
        <f>ROUNDUP('dla placówek-100%'!AK14/2,0)</f>
        <v>0</v>
      </c>
      <c r="AL14" s="109">
        <f>ROUNDUP('dla placówek-100%'!AL14/2,0)</f>
        <v>40</v>
      </c>
      <c r="AM14" s="109">
        <f>ROUNDUP('dla placówek-100%'!AM14/2,0)</f>
        <v>10</v>
      </c>
      <c r="AN14" s="109">
        <f>ROUNDUP('dla placówek-100%'!AN14/2,0)</f>
        <v>0</v>
      </c>
      <c r="AO14" s="109">
        <f>ROUNDUP('dla placówek-100%'!AO14/2,0)</f>
        <v>15</v>
      </c>
      <c r="AP14" s="109">
        <f>ROUNDUP('dla placówek-100%'!AP14/2,0)</f>
        <v>0</v>
      </c>
      <c r="AQ14" s="109">
        <f>ROUNDUP('dla placówek-100%'!AQ14/2,0)</f>
        <v>3</v>
      </c>
      <c r="AR14" s="109">
        <f>ROUNDUP('dla placówek-100%'!AR14/2,0)</f>
        <v>0</v>
      </c>
      <c r="AS14" s="109">
        <f>ROUNDUP('dla placówek-100%'!AS14/2,0)</f>
        <v>0</v>
      </c>
      <c r="AT14" s="109">
        <f>ROUNDUP('dla placówek-100%'!AT14/2,0)</f>
        <v>0</v>
      </c>
      <c r="AU14" s="109">
        <f>ROUNDUP('dla placówek-100%'!AU14/2,0)</f>
        <v>1</v>
      </c>
      <c r="AV14" s="109">
        <f>ROUNDUP('dla placówek-100%'!AV14/2,0)</f>
        <v>0</v>
      </c>
      <c r="AW14" s="109">
        <f>ROUNDUP('dla placówek-100%'!AW14/2,0)</f>
        <v>0</v>
      </c>
      <c r="AX14" s="109">
        <f>ROUNDUP('dla placówek-100%'!AX14/2,0)</f>
        <v>0</v>
      </c>
      <c r="AY14" s="109">
        <f>ROUNDUP('dla placówek-100%'!AY14/2,0)</f>
        <v>0</v>
      </c>
      <c r="AZ14" s="109">
        <f>ROUNDUP('dla placówek-100%'!AZ14/2,0)</f>
        <v>0</v>
      </c>
      <c r="BA14" s="109">
        <f>ROUNDUP('dla placówek-100%'!BA14/2,0)</f>
        <v>3</v>
      </c>
      <c r="BB14" s="109">
        <f>ROUNDUP('dla placówek-100%'!BB14/2,0)</f>
        <v>3</v>
      </c>
      <c r="BC14" s="109">
        <f>ROUNDUP('dla placówek-100%'!BC14/2,0)</f>
        <v>5</v>
      </c>
      <c r="BD14" s="109">
        <f>ROUNDUP('dla placówek-100%'!BD14/2,0)</f>
        <v>54</v>
      </c>
      <c r="BE14" s="109">
        <f>ROUNDUP('dla placówek-100%'!BE14/2,0)</f>
        <v>20</v>
      </c>
      <c r="BF14" s="109">
        <f>ROUNDUP('dla placówek-100%'!BF14/2,0)</f>
        <v>0</v>
      </c>
      <c r="BG14" s="109">
        <f>ROUNDUP('dla placówek-100%'!BG14/2,0)</f>
        <v>5</v>
      </c>
      <c r="BH14" s="109">
        <f>ROUNDUP('dla placówek-100%'!BH14/2,0)</f>
        <v>3</v>
      </c>
      <c r="BI14" s="109">
        <f>ROUNDUP('dla placówek-100%'!BI14/2,0)</f>
        <v>0</v>
      </c>
      <c r="BJ14" s="109">
        <f>ROUNDUP('dla placówek-100%'!BJ14/2,0)</f>
        <v>4</v>
      </c>
      <c r="BK14" s="109">
        <f>ROUNDUP('dla placówek-100%'!BK14/2,0)</f>
        <v>0</v>
      </c>
      <c r="BL14" s="109">
        <f>ROUNDUP('dla placówek-100%'!BL14/2,0)</f>
        <v>3</v>
      </c>
      <c r="BM14" s="109">
        <f>ROUNDUP('dla placówek-100%'!BM14/2,0)</f>
        <v>3</v>
      </c>
      <c r="BN14" s="109">
        <f>ROUNDUP('dla placówek-100%'!BN14/2,0)</f>
        <v>0</v>
      </c>
    </row>
    <row r="15" spans="1:66" s="109" customFormat="1" ht="75" x14ac:dyDescent="0.25">
      <c r="A15" s="73" t="s">
        <v>50</v>
      </c>
      <c r="B15" s="84" t="s">
        <v>324</v>
      </c>
      <c r="C15" s="85" t="s">
        <v>5</v>
      </c>
      <c r="D15" s="75">
        <v>703</v>
      </c>
      <c r="E15" s="120">
        <f t="shared" si="0"/>
        <v>703</v>
      </c>
      <c r="F15" s="109">
        <f>ROUNDUP('dla placówek-100%'!F15/2,0)</f>
        <v>0</v>
      </c>
      <c r="G15" s="109">
        <f>ROUNDUP('dla placówek-100%'!G15/2,0)</f>
        <v>0</v>
      </c>
      <c r="H15" s="109">
        <f>ROUNDUP('dla placówek-100%'!H15/2,0)</f>
        <v>0</v>
      </c>
      <c r="I15" s="109">
        <f>ROUNDUP('dla placówek-100%'!I15/2,0)</f>
        <v>0</v>
      </c>
      <c r="J15" s="109">
        <f>ROUNDUP('dla placówek-100%'!J15/2,0)</f>
        <v>0</v>
      </c>
      <c r="K15" s="109">
        <f>ROUNDUP('dla placówek-100%'!K15/2,0)</f>
        <v>0</v>
      </c>
      <c r="L15" s="109">
        <f>ROUNDUP('dla placówek-100%'!L15/2,0)</f>
        <v>0</v>
      </c>
      <c r="M15" s="109">
        <f>ROUNDUP('dla placówek-100%'!M15/2,0)</f>
        <v>0</v>
      </c>
      <c r="N15" s="109">
        <f>ROUNDUP('dla placówek-100%'!N15/2,0)</f>
        <v>5</v>
      </c>
      <c r="O15" s="109">
        <f>ROUNDUP('dla placówek-100%'!O15/2,0)</f>
        <v>4</v>
      </c>
      <c r="P15" s="109">
        <f>ROUNDUP('dla placówek-100%'!P15/2,0)</f>
        <v>0</v>
      </c>
      <c r="Q15" s="109">
        <f>ROUNDUP('dla placówek-100%'!Q15/2,0)</f>
        <v>30</v>
      </c>
      <c r="R15" s="109">
        <f>ROUNDUP('dla placówek-100%'!R15/2,0)</f>
        <v>5</v>
      </c>
      <c r="S15" s="109">
        <f>ROUNDUP('dla placówek-100%'!S15/2,0)</f>
        <v>0</v>
      </c>
      <c r="T15" s="109">
        <f>ROUNDUP('dla placówek-100%'!T15/2,0)</f>
        <v>3</v>
      </c>
      <c r="U15" s="109">
        <f>ROUNDUP('dla placówek-100%'!U15/2,0)</f>
        <v>0</v>
      </c>
      <c r="V15" s="109">
        <f>ROUNDUP('dla placówek-100%'!V15/2,0)</f>
        <v>0</v>
      </c>
      <c r="W15" s="109">
        <f>ROUNDUP('dla placówek-100%'!W15/2,0)</f>
        <v>12</v>
      </c>
      <c r="X15" s="109">
        <f>ROUNDUP('dla placówek-100%'!X15/2,0)</f>
        <v>35</v>
      </c>
      <c r="Y15" s="109">
        <f>ROUNDUP('dla placówek-100%'!Y15/2,0)</f>
        <v>15</v>
      </c>
      <c r="Z15" s="109">
        <f>ROUNDUP('dla placówek-100%'!Z15/2,0)</f>
        <v>0</v>
      </c>
      <c r="AA15" s="109">
        <f>ROUNDUP('dla placówek-100%'!AA15/2,0)</f>
        <v>5</v>
      </c>
      <c r="AB15" s="109">
        <f>ROUNDUP('dla placówek-100%'!AB15/2,0)</f>
        <v>0</v>
      </c>
      <c r="AC15" s="109">
        <f>ROUNDUP('dla placówek-100%'!AC15/2,0)</f>
        <v>10</v>
      </c>
      <c r="AD15" s="109">
        <f>ROUNDUP('dla placówek-100%'!AD15/2,0)</f>
        <v>0</v>
      </c>
      <c r="AE15" s="109">
        <f>ROUNDUP('dla placówek-100%'!AE15/2,0)</f>
        <v>30</v>
      </c>
      <c r="AF15" s="109">
        <f>ROUNDUP('dla placówek-100%'!AF15/2,0)</f>
        <v>0</v>
      </c>
      <c r="AG15" s="109">
        <f>ROUNDUP('dla placówek-100%'!AG15/2,0)</f>
        <v>0</v>
      </c>
      <c r="AH15" s="109">
        <f>ROUNDUP('dla placówek-100%'!AH15/2,0)</f>
        <v>10</v>
      </c>
      <c r="AI15" s="109">
        <f>ROUNDUP('dla placówek-100%'!AI15/2,0)</f>
        <v>20</v>
      </c>
      <c r="AJ15" s="109">
        <f>ROUNDUP('dla placówek-100%'!AJ15/2,0)</f>
        <v>8</v>
      </c>
      <c r="AK15" s="109">
        <f>ROUNDUP('dla placówek-100%'!AK15/2,0)</f>
        <v>10</v>
      </c>
      <c r="AL15" s="109">
        <f>ROUNDUP('dla placówek-100%'!AL15/2,0)</f>
        <v>0</v>
      </c>
      <c r="AM15" s="109">
        <f>ROUNDUP('dla placówek-100%'!AM15/2,0)</f>
        <v>55</v>
      </c>
      <c r="AN15" s="109">
        <f>ROUNDUP('dla placówek-100%'!AN15/2,0)</f>
        <v>0</v>
      </c>
      <c r="AO15" s="109">
        <f>ROUNDUP('dla placówek-100%'!AO15/2,0)</f>
        <v>8</v>
      </c>
      <c r="AP15" s="109">
        <f>ROUNDUP('dla placówek-100%'!AP15/2,0)</f>
        <v>0</v>
      </c>
      <c r="AQ15" s="109">
        <f>ROUNDUP('dla placówek-100%'!AQ15/2,0)</f>
        <v>10</v>
      </c>
      <c r="AR15" s="109">
        <f>ROUNDUP('dla placówek-100%'!AR15/2,0)</f>
        <v>30</v>
      </c>
      <c r="AS15" s="109">
        <f>ROUNDUP('dla placówek-100%'!AS15/2,0)</f>
        <v>225</v>
      </c>
      <c r="AT15" s="109">
        <f>ROUNDUP('dla placówek-100%'!AT15/2,0)</f>
        <v>5</v>
      </c>
      <c r="AU15" s="109">
        <f>ROUNDUP('dla placówek-100%'!AU15/2,0)</f>
        <v>40</v>
      </c>
      <c r="AV15" s="109">
        <f>ROUNDUP('dla placówek-100%'!AV15/2,0)</f>
        <v>3</v>
      </c>
      <c r="AW15" s="109">
        <f>ROUNDUP('dla placówek-100%'!AW15/2,0)</f>
        <v>0</v>
      </c>
      <c r="AX15" s="109">
        <f>ROUNDUP('dla placówek-100%'!AX15/2,0)</f>
        <v>12</v>
      </c>
      <c r="AY15" s="109">
        <f>ROUNDUP('dla placówek-100%'!AY15/2,0)</f>
        <v>2</v>
      </c>
      <c r="AZ15" s="109">
        <f>ROUNDUP('dla placówek-100%'!AZ15/2,0)</f>
        <v>0</v>
      </c>
      <c r="BA15" s="109">
        <f>ROUNDUP('dla placówek-100%'!BA15/2,0)</f>
        <v>12</v>
      </c>
      <c r="BB15" s="109">
        <f>ROUNDUP('dla placówek-100%'!BB15/2,0)</f>
        <v>0</v>
      </c>
      <c r="BC15" s="109">
        <f>ROUNDUP('dla placówek-100%'!BC15/2,0)</f>
        <v>0</v>
      </c>
      <c r="BD15" s="109">
        <f>ROUNDUP('dla placówek-100%'!BD15/2,0)</f>
        <v>54</v>
      </c>
      <c r="BE15" s="109">
        <f>ROUNDUP('dla placówek-100%'!BE15/2,0)</f>
        <v>0</v>
      </c>
      <c r="BF15" s="109">
        <f>ROUNDUP('dla placówek-100%'!BF15/2,0)</f>
        <v>30</v>
      </c>
      <c r="BG15" s="109">
        <f>ROUNDUP('dla placówek-100%'!BG15/2,0)</f>
        <v>10</v>
      </c>
      <c r="BH15" s="109">
        <f>ROUNDUP('dla placówek-100%'!BH15/2,0)</f>
        <v>0</v>
      </c>
      <c r="BI15" s="109">
        <f>ROUNDUP('dla placówek-100%'!BI15/2,0)</f>
        <v>0</v>
      </c>
      <c r="BJ15" s="109">
        <f>ROUNDUP('dla placówek-100%'!BJ15/2,0)</f>
        <v>0</v>
      </c>
      <c r="BK15" s="109">
        <f>ROUNDUP('dla placówek-100%'!BK15/2,0)</f>
        <v>0</v>
      </c>
      <c r="BL15" s="109">
        <f>ROUNDUP('dla placówek-100%'!BL15/2,0)</f>
        <v>0</v>
      </c>
      <c r="BM15" s="109">
        <f>ROUNDUP('dla placówek-100%'!BM15/2,0)</f>
        <v>0</v>
      </c>
      <c r="BN15" s="109">
        <f>ROUNDUP('dla placówek-100%'!BN15/2,0)</f>
        <v>5</v>
      </c>
    </row>
    <row r="16" spans="1:66" s="109" customFormat="1" ht="75" x14ac:dyDescent="0.25">
      <c r="A16" s="73" t="s">
        <v>51</v>
      </c>
      <c r="B16" s="84" t="s">
        <v>221</v>
      </c>
      <c r="C16" s="85" t="s">
        <v>5</v>
      </c>
      <c r="D16" s="75">
        <v>1271</v>
      </c>
      <c r="E16" s="120">
        <f t="shared" si="0"/>
        <v>1271</v>
      </c>
      <c r="F16" s="109">
        <f>ROUNDUP('dla placówek-100%'!F16/2,0)</f>
        <v>0</v>
      </c>
      <c r="G16" s="109">
        <f>ROUNDUP('dla placówek-100%'!G16/2,0)</f>
        <v>0</v>
      </c>
      <c r="H16" s="109">
        <f>ROUNDUP('dla placówek-100%'!H16/2,0)</f>
        <v>0</v>
      </c>
      <c r="I16" s="109">
        <f>ROUNDUP('dla placówek-100%'!I16/2,0)</f>
        <v>0</v>
      </c>
      <c r="J16" s="109">
        <f>ROUNDUP('dla placówek-100%'!J16/2,0)</f>
        <v>0</v>
      </c>
      <c r="K16" s="109">
        <f>ROUNDUP('dla placówek-100%'!K16/2,0)</f>
        <v>0</v>
      </c>
      <c r="L16" s="109">
        <f>ROUNDUP('dla placówek-100%'!L16/2,0)</f>
        <v>25</v>
      </c>
      <c r="M16" s="109">
        <f>ROUNDUP('dla placówek-100%'!M16/2,0)</f>
        <v>0</v>
      </c>
      <c r="N16" s="109">
        <f>ROUNDUP('dla placówek-100%'!N16/2,0)</f>
        <v>0</v>
      </c>
      <c r="O16" s="109">
        <f>ROUNDUP('dla placówek-100%'!O16/2,0)</f>
        <v>6</v>
      </c>
      <c r="P16" s="109">
        <f>ROUNDUP('dla placówek-100%'!P16/2,0)</f>
        <v>0</v>
      </c>
      <c r="Q16" s="109">
        <f>ROUNDUP('dla placówek-100%'!Q16/2,0)</f>
        <v>0</v>
      </c>
      <c r="R16" s="109">
        <f>ROUNDUP('dla placówek-100%'!R16/2,0)</f>
        <v>0</v>
      </c>
      <c r="S16" s="109">
        <f>ROUNDUP('dla placówek-100%'!S16/2,0)</f>
        <v>8</v>
      </c>
      <c r="T16" s="109">
        <f>ROUNDUP('dla placówek-100%'!T16/2,0)</f>
        <v>0</v>
      </c>
      <c r="U16" s="109">
        <f>ROUNDUP('dla placówek-100%'!U16/2,0)</f>
        <v>0</v>
      </c>
      <c r="V16" s="109">
        <f>ROUNDUP('dla placówek-100%'!V16/2,0)</f>
        <v>0</v>
      </c>
      <c r="W16" s="109">
        <f>ROUNDUP('dla placówek-100%'!W16/2,0)</f>
        <v>15</v>
      </c>
      <c r="X16" s="109">
        <f>ROUNDUP('dla placówek-100%'!X16/2,0)</f>
        <v>0</v>
      </c>
      <c r="Y16" s="109">
        <f>ROUNDUP('dla placówek-100%'!Y16/2,0)</f>
        <v>20</v>
      </c>
      <c r="Z16" s="109">
        <f>ROUNDUP('dla placówek-100%'!Z16/2,0)</f>
        <v>0</v>
      </c>
      <c r="AA16" s="109">
        <f>ROUNDUP('dla placówek-100%'!AA16/2,0)</f>
        <v>20</v>
      </c>
      <c r="AB16" s="109">
        <f>ROUNDUP('dla placówek-100%'!AB16/2,0)</f>
        <v>0</v>
      </c>
      <c r="AC16" s="109">
        <f>ROUNDUP('dla placówek-100%'!AC16/2,0)</f>
        <v>10</v>
      </c>
      <c r="AD16" s="109">
        <f>ROUNDUP('dla placówek-100%'!AD16/2,0)</f>
        <v>5</v>
      </c>
      <c r="AE16" s="109">
        <f>ROUNDUP('dla placówek-100%'!AE16/2,0)</f>
        <v>0</v>
      </c>
      <c r="AF16" s="109">
        <f>ROUNDUP('dla placówek-100%'!AF16/2,0)</f>
        <v>0</v>
      </c>
      <c r="AG16" s="109">
        <f>ROUNDUP('dla placówek-100%'!AG16/2,0)</f>
        <v>10</v>
      </c>
      <c r="AH16" s="109">
        <f>ROUNDUP('dla placówek-100%'!AH16/2,0)</f>
        <v>0</v>
      </c>
      <c r="AI16" s="109">
        <f>ROUNDUP('dla placówek-100%'!AI16/2,0)</f>
        <v>0</v>
      </c>
      <c r="AJ16" s="109">
        <f>ROUNDUP('dla placówek-100%'!AJ16/2,0)</f>
        <v>10</v>
      </c>
      <c r="AK16" s="109">
        <f>ROUNDUP('dla placówek-100%'!AK16/2,0)</f>
        <v>0</v>
      </c>
      <c r="AL16" s="109">
        <f>ROUNDUP('dla placówek-100%'!AL16/2,0)</f>
        <v>0</v>
      </c>
      <c r="AM16" s="109">
        <f>ROUNDUP('dla placówek-100%'!AM16/2,0)</f>
        <v>55</v>
      </c>
      <c r="AN16" s="109">
        <f>ROUNDUP('dla placówek-100%'!AN16/2,0)</f>
        <v>0</v>
      </c>
      <c r="AO16" s="109">
        <f>ROUNDUP('dla placówek-100%'!AO16/2,0)</f>
        <v>5</v>
      </c>
      <c r="AP16" s="109">
        <f>ROUNDUP('dla placówek-100%'!AP16/2,0)</f>
        <v>150</v>
      </c>
      <c r="AQ16" s="109">
        <f>ROUNDUP('dla placówek-100%'!AQ16/2,0)</f>
        <v>0</v>
      </c>
      <c r="AR16" s="109">
        <f>ROUNDUP('dla placówek-100%'!AR16/2,0)</f>
        <v>15</v>
      </c>
      <c r="AS16" s="109">
        <f>ROUNDUP('dla placówek-100%'!AS16/2,0)</f>
        <v>0</v>
      </c>
      <c r="AT16" s="109">
        <f>ROUNDUP('dla placówek-100%'!AT16/2,0)</f>
        <v>0</v>
      </c>
      <c r="AU16" s="109">
        <f>ROUNDUP('dla placówek-100%'!AU16/2,0)</f>
        <v>100</v>
      </c>
      <c r="AV16" s="109">
        <f>ROUNDUP('dla placówek-100%'!AV16/2,0)</f>
        <v>0</v>
      </c>
      <c r="AW16" s="109">
        <f>ROUNDUP('dla placówek-100%'!AW16/2,0)</f>
        <v>300</v>
      </c>
      <c r="AX16" s="109">
        <f>ROUNDUP('dla placówek-100%'!AX16/2,0)</f>
        <v>0</v>
      </c>
      <c r="AY16" s="109">
        <f>ROUNDUP('dla placówek-100%'!AY16/2,0)</f>
        <v>2</v>
      </c>
      <c r="AZ16" s="109">
        <f>ROUNDUP('dla placówek-100%'!AZ16/2,0)</f>
        <v>40</v>
      </c>
      <c r="BA16" s="109">
        <f>ROUNDUP('dla placówek-100%'!BA16/2,0)</f>
        <v>0</v>
      </c>
      <c r="BB16" s="109">
        <f>ROUNDUP('dla placówek-100%'!BB16/2,0)</f>
        <v>0</v>
      </c>
      <c r="BC16" s="109">
        <f>ROUNDUP('dla placówek-100%'!BC16/2,0)</f>
        <v>120</v>
      </c>
      <c r="BD16" s="109">
        <f>ROUNDUP('dla placówek-100%'!BD16/2,0)</f>
        <v>70</v>
      </c>
      <c r="BE16" s="109">
        <f>ROUNDUP('dla placówek-100%'!BE16/2,0)</f>
        <v>0</v>
      </c>
      <c r="BF16" s="109">
        <f>ROUNDUP('dla placówek-100%'!BF16/2,0)</f>
        <v>75</v>
      </c>
      <c r="BG16" s="109">
        <f>ROUNDUP('dla placówek-100%'!BG16/2,0)</f>
        <v>150</v>
      </c>
      <c r="BH16" s="109">
        <f>ROUNDUP('dla placówek-100%'!BH16/2,0)</f>
        <v>0</v>
      </c>
      <c r="BI16" s="109">
        <f>ROUNDUP('dla placówek-100%'!BI16/2,0)</f>
        <v>0</v>
      </c>
      <c r="BJ16" s="109">
        <f>ROUNDUP('dla placówek-100%'!BJ16/2,0)</f>
        <v>0</v>
      </c>
      <c r="BK16" s="109">
        <f>ROUNDUP('dla placówek-100%'!BK16/2,0)</f>
        <v>0</v>
      </c>
      <c r="BL16" s="109">
        <f>ROUNDUP('dla placówek-100%'!BL16/2,0)</f>
        <v>0</v>
      </c>
      <c r="BM16" s="109">
        <f>ROUNDUP('dla placówek-100%'!BM16/2,0)</f>
        <v>60</v>
      </c>
      <c r="BN16" s="109">
        <f>ROUNDUP('dla placówek-100%'!BN16/2,0)</f>
        <v>0</v>
      </c>
    </row>
    <row r="17" spans="1:66" s="109" customFormat="1" ht="75" x14ac:dyDescent="0.25">
      <c r="A17" s="73" t="s">
        <v>52</v>
      </c>
      <c r="B17" s="84" t="s">
        <v>181</v>
      </c>
      <c r="C17" s="85" t="s">
        <v>5</v>
      </c>
      <c r="D17" s="75">
        <v>1724</v>
      </c>
      <c r="E17" s="120">
        <f t="shared" si="0"/>
        <v>1724</v>
      </c>
      <c r="F17" s="109">
        <f>ROUNDUP('dla placówek-100%'!F17/2,0)</f>
        <v>5</v>
      </c>
      <c r="G17" s="109">
        <f>ROUNDUP('dla placówek-100%'!G17/2,0)</f>
        <v>25</v>
      </c>
      <c r="H17" s="109">
        <f>ROUNDUP('dla placówek-100%'!H17/2,0)</f>
        <v>80</v>
      </c>
      <c r="I17" s="109">
        <f>ROUNDUP('dla placówek-100%'!I17/2,0)</f>
        <v>0</v>
      </c>
      <c r="J17" s="109">
        <f>ROUNDUP('dla placówek-100%'!J17/2,0)</f>
        <v>38</v>
      </c>
      <c r="K17" s="109">
        <f>ROUNDUP('dla placówek-100%'!K17/2,0)</f>
        <v>10</v>
      </c>
      <c r="L17" s="109">
        <f>ROUNDUP('dla placówek-100%'!L17/2,0)</f>
        <v>30</v>
      </c>
      <c r="M17" s="109">
        <f>ROUNDUP('dla placówek-100%'!M17/2,0)</f>
        <v>15</v>
      </c>
      <c r="N17" s="109">
        <f>ROUNDUP('dla placówek-100%'!N17/2,0)</f>
        <v>10</v>
      </c>
      <c r="O17" s="109">
        <f>ROUNDUP('dla placówek-100%'!O17/2,0)</f>
        <v>23</v>
      </c>
      <c r="P17" s="109">
        <f>ROUNDUP('dla placówek-100%'!P17/2,0)</f>
        <v>0</v>
      </c>
      <c r="Q17" s="109">
        <f>ROUNDUP('dla placówek-100%'!Q17/2,0)</f>
        <v>6</v>
      </c>
      <c r="R17" s="109">
        <f>ROUNDUP('dla placówek-100%'!R17/2,0)</f>
        <v>13</v>
      </c>
      <c r="S17" s="109">
        <f>ROUNDUP('dla placówek-100%'!S17/2,0)</f>
        <v>0</v>
      </c>
      <c r="T17" s="109">
        <f>ROUNDUP('dla placówek-100%'!T17/2,0)</f>
        <v>33</v>
      </c>
      <c r="U17" s="109">
        <f>ROUNDUP('dla placówek-100%'!U17/2,0)</f>
        <v>10</v>
      </c>
      <c r="V17" s="109">
        <f>ROUNDUP('dla placówek-100%'!V17/2,0)</f>
        <v>60</v>
      </c>
      <c r="W17" s="109">
        <f>ROUNDUP('dla placówek-100%'!W17/2,0)</f>
        <v>12</v>
      </c>
      <c r="X17" s="109">
        <f>ROUNDUP('dla placówek-100%'!X17/2,0)</f>
        <v>38</v>
      </c>
      <c r="Y17" s="109">
        <f>ROUNDUP('dla placówek-100%'!Y17/2,0)</f>
        <v>49</v>
      </c>
      <c r="Z17" s="109">
        <f>ROUNDUP('dla placówek-100%'!Z17/2,0)</f>
        <v>80</v>
      </c>
      <c r="AA17" s="109">
        <f>ROUNDUP('dla placówek-100%'!AA17/2,0)</f>
        <v>15</v>
      </c>
      <c r="AB17" s="109">
        <f>ROUNDUP('dla placówek-100%'!AB17/2,0)</f>
        <v>7</v>
      </c>
      <c r="AC17" s="109">
        <f>ROUNDUP('dla placówek-100%'!AC17/2,0)</f>
        <v>45</v>
      </c>
      <c r="AD17" s="109">
        <f>ROUNDUP('dla placówek-100%'!AD17/2,0)</f>
        <v>5</v>
      </c>
      <c r="AE17" s="109">
        <f>ROUNDUP('dla placówek-100%'!AE17/2,0)</f>
        <v>60</v>
      </c>
      <c r="AF17" s="109">
        <f>ROUNDUP('dla placówek-100%'!AF17/2,0)</f>
        <v>25</v>
      </c>
      <c r="AG17" s="109">
        <f>ROUNDUP('dla placówek-100%'!AG17/2,0)</f>
        <v>10</v>
      </c>
      <c r="AH17" s="109">
        <f>ROUNDUP('dla placówek-100%'!AH17/2,0)</f>
        <v>150</v>
      </c>
      <c r="AI17" s="109">
        <f>ROUNDUP('dla placówek-100%'!AI17/2,0)</f>
        <v>20</v>
      </c>
      <c r="AJ17" s="109">
        <f>ROUNDUP('dla placówek-100%'!AJ17/2,0)</f>
        <v>48</v>
      </c>
      <c r="AK17" s="109">
        <f>ROUNDUP('dla placówek-100%'!AK17/2,0)</f>
        <v>25</v>
      </c>
      <c r="AL17" s="109">
        <f>ROUNDUP('dla placówek-100%'!AL17/2,0)</f>
        <v>40</v>
      </c>
      <c r="AM17" s="109">
        <f>ROUNDUP('dla placówek-100%'!AM17/2,0)</f>
        <v>55</v>
      </c>
      <c r="AN17" s="109">
        <f>ROUNDUP('dla placówek-100%'!AN17/2,0)</f>
        <v>60</v>
      </c>
      <c r="AO17" s="109">
        <f>ROUNDUP('dla placówek-100%'!AO17/2,0)</f>
        <v>13</v>
      </c>
      <c r="AP17" s="109">
        <f>ROUNDUP('dla placówek-100%'!AP17/2,0)</f>
        <v>75</v>
      </c>
      <c r="AQ17" s="109">
        <f>ROUNDUP('dla placówek-100%'!AQ17/2,0)</f>
        <v>30</v>
      </c>
      <c r="AR17" s="109">
        <f>ROUNDUP('dla placówek-100%'!AR17/2,0)</f>
        <v>36</v>
      </c>
      <c r="AS17" s="109">
        <f>ROUNDUP('dla placówek-100%'!AS17/2,0)</f>
        <v>15</v>
      </c>
      <c r="AT17" s="109">
        <f>ROUNDUP('dla placówek-100%'!AT17/2,0)</f>
        <v>25</v>
      </c>
      <c r="AU17" s="109">
        <f>ROUNDUP('dla placówek-100%'!AU17/2,0)</f>
        <v>30</v>
      </c>
      <c r="AV17" s="109">
        <f>ROUNDUP('dla placówek-100%'!AV17/2,0)</f>
        <v>60</v>
      </c>
      <c r="AW17" s="109">
        <f>ROUNDUP('dla placówek-100%'!AW17/2,0)</f>
        <v>50</v>
      </c>
      <c r="AX17" s="109">
        <f>ROUNDUP('dla placówek-100%'!AX17/2,0)</f>
        <v>38</v>
      </c>
      <c r="AY17" s="109">
        <f>ROUNDUP('dla placówek-100%'!AY17/2,0)</f>
        <v>20</v>
      </c>
      <c r="AZ17" s="109">
        <f>ROUNDUP('dla placówek-100%'!AZ17/2,0)</f>
        <v>8</v>
      </c>
      <c r="BA17" s="109">
        <f>ROUNDUP('dla placówek-100%'!BA17/2,0)</f>
        <v>0</v>
      </c>
      <c r="BB17" s="109">
        <f>ROUNDUP('dla placówek-100%'!BB17/2,0)</f>
        <v>3</v>
      </c>
      <c r="BC17" s="109">
        <f>ROUNDUP('dla placówek-100%'!BC17/2,0)</f>
        <v>5</v>
      </c>
      <c r="BD17" s="109">
        <f>ROUNDUP('dla placówek-100%'!BD17/2,0)</f>
        <v>54</v>
      </c>
      <c r="BE17" s="109">
        <f>ROUNDUP('dla placówek-100%'!BE17/2,0)</f>
        <v>20</v>
      </c>
      <c r="BF17" s="109">
        <f>ROUNDUP('dla placówek-100%'!BF17/2,0)</f>
        <v>10</v>
      </c>
      <c r="BG17" s="109">
        <f>ROUNDUP('dla placówek-100%'!BG17/2,0)</f>
        <v>25</v>
      </c>
      <c r="BH17" s="109">
        <f>ROUNDUP('dla placówek-100%'!BH17/2,0)</f>
        <v>8</v>
      </c>
      <c r="BI17" s="109">
        <f>ROUNDUP('dla placówek-100%'!BI17/2,0)</f>
        <v>16</v>
      </c>
      <c r="BJ17" s="109">
        <f>ROUNDUP('dla placówek-100%'!BJ17/2,0)</f>
        <v>30</v>
      </c>
      <c r="BK17" s="109">
        <f>ROUNDUP('dla placówek-100%'!BK17/2,0)</f>
        <v>5</v>
      </c>
      <c r="BL17" s="109">
        <f>ROUNDUP('dla placówek-100%'!BL17/2,0)</f>
        <v>25</v>
      </c>
      <c r="BM17" s="109">
        <f>ROUNDUP('dla placówek-100%'!BM17/2,0)</f>
        <v>6</v>
      </c>
      <c r="BN17" s="109">
        <f>ROUNDUP('dla placówek-100%'!BN17/2,0)</f>
        <v>15</v>
      </c>
    </row>
    <row r="18" spans="1:66" s="109" customFormat="1" ht="90" x14ac:dyDescent="0.25">
      <c r="A18" s="106" t="s">
        <v>54</v>
      </c>
      <c r="B18" s="84" t="s">
        <v>222</v>
      </c>
      <c r="C18" s="85" t="s">
        <v>5</v>
      </c>
      <c r="D18" s="75">
        <v>901</v>
      </c>
      <c r="E18" s="120">
        <f t="shared" si="0"/>
        <v>901</v>
      </c>
      <c r="F18" s="109">
        <f>ROUNDUP('dla placówek-100%'!F18/2,0)</f>
        <v>20</v>
      </c>
      <c r="G18" s="109">
        <f>ROUNDUP('dla placówek-100%'!G18/2,0)</f>
        <v>20</v>
      </c>
      <c r="H18" s="109">
        <f>ROUNDUP('dla placówek-100%'!H18/2,0)</f>
        <v>20</v>
      </c>
      <c r="I18" s="109">
        <f>ROUNDUP('dla placówek-100%'!I18/2,0)</f>
        <v>0</v>
      </c>
      <c r="J18" s="109">
        <f>ROUNDUP('dla placówek-100%'!J18/2,0)</f>
        <v>0</v>
      </c>
      <c r="K18" s="109">
        <f>ROUNDUP('dla placówek-100%'!K18/2,0)</f>
        <v>2</v>
      </c>
      <c r="L18" s="109">
        <f>ROUNDUP('dla placówek-100%'!L18/2,0)</f>
        <v>2</v>
      </c>
      <c r="M18" s="109">
        <f>ROUNDUP('dla placówek-100%'!M18/2,0)</f>
        <v>5</v>
      </c>
      <c r="N18" s="109">
        <f>ROUNDUP('dla placówek-100%'!N18/2,0)</f>
        <v>8</v>
      </c>
      <c r="O18" s="109">
        <f>ROUNDUP('dla placówek-100%'!O18/2,0)</f>
        <v>7</v>
      </c>
      <c r="P18" s="109">
        <f>ROUNDUP('dla placówek-100%'!P18/2,0)</f>
        <v>0</v>
      </c>
      <c r="Q18" s="109">
        <f>ROUNDUP('dla placówek-100%'!Q18/2,0)</f>
        <v>48</v>
      </c>
      <c r="R18" s="109">
        <f>ROUNDUP('dla placówek-100%'!R18/2,0)</f>
        <v>0</v>
      </c>
      <c r="S18" s="109">
        <f>ROUNDUP('dla placówek-100%'!S18/2,0)</f>
        <v>0</v>
      </c>
      <c r="T18" s="109">
        <f>ROUNDUP('dla placówek-100%'!T18/2,0)</f>
        <v>3</v>
      </c>
      <c r="U18" s="109">
        <f>ROUNDUP('dla placówek-100%'!U18/2,0)</f>
        <v>20</v>
      </c>
      <c r="V18" s="109">
        <f>ROUNDUP('dla placówek-100%'!V18/2,0)</f>
        <v>50</v>
      </c>
      <c r="W18" s="109">
        <f>ROUNDUP('dla placówek-100%'!W18/2,0)</f>
        <v>0</v>
      </c>
      <c r="X18" s="109">
        <f>ROUNDUP('dla placówek-100%'!X18/2,0)</f>
        <v>8</v>
      </c>
      <c r="Y18" s="109">
        <f>ROUNDUP('dla placówek-100%'!Y18/2,0)</f>
        <v>10</v>
      </c>
      <c r="Z18" s="109">
        <f>ROUNDUP('dla placówek-100%'!Z18/2,0)</f>
        <v>80</v>
      </c>
      <c r="AA18" s="109">
        <f>ROUNDUP('dla placówek-100%'!AA18/2,0)</f>
        <v>0</v>
      </c>
      <c r="AB18" s="109">
        <f>ROUNDUP('dla placówek-100%'!AB18/2,0)</f>
        <v>2</v>
      </c>
      <c r="AC18" s="109">
        <f>ROUNDUP('dla placówek-100%'!AC18/2,0)</f>
        <v>15</v>
      </c>
      <c r="AD18" s="109">
        <f>ROUNDUP('dla placówek-100%'!AD18/2,0)</f>
        <v>4</v>
      </c>
      <c r="AE18" s="109">
        <f>ROUNDUP('dla placówek-100%'!AE18/2,0)</f>
        <v>0</v>
      </c>
      <c r="AF18" s="109">
        <f>ROUNDUP('dla placówek-100%'!AF18/2,0)</f>
        <v>10</v>
      </c>
      <c r="AG18" s="109">
        <f>ROUNDUP('dla placówek-100%'!AG18/2,0)</f>
        <v>0</v>
      </c>
      <c r="AH18" s="109">
        <f>ROUNDUP('dla placówek-100%'!AH18/2,0)</f>
        <v>0</v>
      </c>
      <c r="AI18" s="109">
        <f>ROUNDUP('dla placówek-100%'!AI18/2,0)</f>
        <v>20</v>
      </c>
      <c r="AJ18" s="109">
        <f>ROUNDUP('dla placówek-100%'!AJ18/2,0)</f>
        <v>25</v>
      </c>
      <c r="AK18" s="109">
        <f>ROUNDUP('dla placówek-100%'!AK18/2,0)</f>
        <v>15</v>
      </c>
      <c r="AL18" s="109">
        <f>ROUNDUP('dla placówek-100%'!AL18/2,0)</f>
        <v>5</v>
      </c>
      <c r="AM18" s="109">
        <f>ROUNDUP('dla placówek-100%'!AM18/2,0)</f>
        <v>55</v>
      </c>
      <c r="AN18" s="109">
        <f>ROUNDUP('dla placówek-100%'!AN18/2,0)</f>
        <v>15</v>
      </c>
      <c r="AO18" s="109">
        <f>ROUNDUP('dla placówek-100%'!AO18/2,0)</f>
        <v>13</v>
      </c>
      <c r="AP18" s="109">
        <f>ROUNDUP('dla placówek-100%'!AP18/2,0)</f>
        <v>75</v>
      </c>
      <c r="AQ18" s="109">
        <f>ROUNDUP('dla placówek-100%'!AQ18/2,0)</f>
        <v>60</v>
      </c>
      <c r="AR18" s="109">
        <f>ROUNDUP('dla placówek-100%'!AR18/2,0)</f>
        <v>36</v>
      </c>
      <c r="AS18" s="109">
        <f>ROUNDUP('dla placówek-100%'!AS18/2,0)</f>
        <v>5</v>
      </c>
      <c r="AT18" s="109">
        <f>ROUNDUP('dla placówek-100%'!AT18/2,0)</f>
        <v>8</v>
      </c>
      <c r="AU18" s="109">
        <f>ROUNDUP('dla placówek-100%'!AU18/2,0)</f>
        <v>15</v>
      </c>
      <c r="AV18" s="109">
        <f>ROUNDUP('dla placówek-100%'!AV18/2,0)</f>
        <v>3</v>
      </c>
      <c r="AW18" s="109">
        <f>ROUNDUP('dla placówek-100%'!AW18/2,0)</f>
        <v>25</v>
      </c>
      <c r="AX18" s="109">
        <f>ROUNDUP('dla placówek-100%'!AX18/2,0)</f>
        <v>12</v>
      </c>
      <c r="AY18" s="109">
        <f>ROUNDUP('dla placówek-100%'!AY18/2,0)</f>
        <v>4</v>
      </c>
      <c r="AZ18" s="109">
        <f>ROUNDUP('dla placówek-100%'!AZ18/2,0)</f>
        <v>6</v>
      </c>
      <c r="BA18" s="109">
        <f>ROUNDUP('dla placówek-100%'!BA18/2,0)</f>
        <v>0</v>
      </c>
      <c r="BB18" s="109">
        <f>ROUNDUP('dla placówek-100%'!BB18/2,0)</f>
        <v>4</v>
      </c>
      <c r="BC18" s="109">
        <f>ROUNDUP('dla placówek-100%'!BC18/2,0)</f>
        <v>5</v>
      </c>
      <c r="BD18" s="109">
        <f>ROUNDUP('dla placówek-100%'!BD18/2,0)</f>
        <v>54</v>
      </c>
      <c r="BE18" s="109">
        <f>ROUNDUP('dla placówek-100%'!BE18/2,0)</f>
        <v>10</v>
      </c>
      <c r="BF18" s="109">
        <f>ROUNDUP('dla placówek-100%'!BF18/2,0)</f>
        <v>15</v>
      </c>
      <c r="BG18" s="109">
        <f>ROUNDUP('dla placówek-100%'!BG18/2,0)</f>
        <v>10</v>
      </c>
      <c r="BH18" s="109">
        <f>ROUNDUP('dla placówek-100%'!BH18/2,0)</f>
        <v>3</v>
      </c>
      <c r="BI18" s="109">
        <f>ROUNDUP('dla placówek-100%'!BI18/2,0)</f>
        <v>6</v>
      </c>
      <c r="BJ18" s="109">
        <f>ROUNDUP('dla placówek-100%'!BJ18/2,0)</f>
        <v>0</v>
      </c>
      <c r="BK18" s="109">
        <f>ROUNDUP('dla placówek-100%'!BK18/2,0)</f>
        <v>5</v>
      </c>
      <c r="BL18" s="109">
        <f>ROUNDUP('dla placówek-100%'!BL18/2,0)</f>
        <v>25</v>
      </c>
      <c r="BM18" s="109">
        <f>ROUNDUP('dla placówek-100%'!BM18/2,0)</f>
        <v>18</v>
      </c>
      <c r="BN18" s="109">
        <f>ROUNDUP('dla placówek-100%'!BN18/2,0)</f>
        <v>15</v>
      </c>
    </row>
    <row r="19" spans="1:66" s="109" customFormat="1" ht="75" x14ac:dyDescent="0.25">
      <c r="A19" s="73" t="s">
        <v>55</v>
      </c>
      <c r="B19" s="84" t="s">
        <v>223</v>
      </c>
      <c r="C19" s="85" t="s">
        <v>5</v>
      </c>
      <c r="D19" s="75">
        <v>299</v>
      </c>
      <c r="E19" s="120">
        <f t="shared" si="0"/>
        <v>299</v>
      </c>
      <c r="F19" s="109">
        <f>ROUNDUP('dla placówek-100%'!F19/2,0)</f>
        <v>5</v>
      </c>
      <c r="G19" s="109">
        <f>ROUNDUP('dla placówek-100%'!G19/2,0)</f>
        <v>10</v>
      </c>
      <c r="H19" s="109">
        <f>ROUNDUP('dla placówek-100%'!H19/2,0)</f>
        <v>10</v>
      </c>
      <c r="I19" s="109">
        <f>ROUNDUP('dla placówek-100%'!I19/2,0)</f>
        <v>5</v>
      </c>
      <c r="J19" s="109">
        <f>ROUNDUP('dla placówek-100%'!J19/2,0)</f>
        <v>6</v>
      </c>
      <c r="K19" s="109">
        <f>ROUNDUP('dla placówek-100%'!K19/2,0)</f>
        <v>2</v>
      </c>
      <c r="L19" s="109">
        <f>ROUNDUP('dla placówek-100%'!L19/2,0)</f>
        <v>2</v>
      </c>
      <c r="M19" s="109">
        <f>ROUNDUP('dla placówek-100%'!M19/2,0)</f>
        <v>0</v>
      </c>
      <c r="N19" s="109">
        <f>ROUNDUP('dla placówek-100%'!N19/2,0)</f>
        <v>2</v>
      </c>
      <c r="O19" s="109">
        <f>ROUNDUP('dla placówek-100%'!O19/2,0)</f>
        <v>6</v>
      </c>
      <c r="P19" s="109">
        <f>ROUNDUP('dla placówek-100%'!P19/2,0)</f>
        <v>3</v>
      </c>
      <c r="Q19" s="109">
        <f>ROUNDUP('dla placówek-100%'!Q19/2,0)</f>
        <v>0</v>
      </c>
      <c r="R19" s="109">
        <f>ROUNDUP('dla placówek-100%'!R19/2,0)</f>
        <v>3</v>
      </c>
      <c r="S19" s="109">
        <f>ROUNDUP('dla placówek-100%'!S19/2,0)</f>
        <v>0</v>
      </c>
      <c r="T19" s="109">
        <f>ROUNDUP('dla placówek-100%'!T19/2,0)</f>
        <v>3</v>
      </c>
      <c r="U19" s="109">
        <f>ROUNDUP('dla placówek-100%'!U19/2,0)</f>
        <v>0</v>
      </c>
      <c r="V19" s="109">
        <f>ROUNDUP('dla placówek-100%'!V19/2,0)</f>
        <v>8</v>
      </c>
      <c r="W19" s="109">
        <f>ROUNDUP('dla placówek-100%'!W19/2,0)</f>
        <v>3</v>
      </c>
      <c r="X19" s="109">
        <f>ROUNDUP('dla placówek-100%'!X19/2,0)</f>
        <v>3</v>
      </c>
      <c r="Y19" s="109">
        <f>ROUNDUP('dla placówek-100%'!Y19/2,0)</f>
        <v>5</v>
      </c>
      <c r="Z19" s="109">
        <f>ROUNDUP('dla placówek-100%'!Z19/2,0)</f>
        <v>10</v>
      </c>
      <c r="AA19" s="109">
        <f>ROUNDUP('dla placówek-100%'!AA19/2,0)</f>
        <v>0</v>
      </c>
      <c r="AB19" s="109">
        <f>ROUNDUP('dla placówek-100%'!AB19/2,0)</f>
        <v>0</v>
      </c>
      <c r="AC19" s="109">
        <f>ROUNDUP('dla placówek-100%'!AC19/2,0)</f>
        <v>0</v>
      </c>
      <c r="AD19" s="109">
        <f>ROUNDUP('dla placówek-100%'!AD19/2,0)</f>
        <v>8</v>
      </c>
      <c r="AE19" s="109">
        <f>ROUNDUP('dla placówek-100%'!AE19/2,0)</f>
        <v>30</v>
      </c>
      <c r="AF19" s="109">
        <f>ROUNDUP('dla placówek-100%'!AF19/2,0)</f>
        <v>0</v>
      </c>
      <c r="AG19" s="109">
        <f>ROUNDUP('dla placówek-100%'!AG19/2,0)</f>
        <v>0</v>
      </c>
      <c r="AH19" s="109">
        <f>ROUNDUP('dla placówek-100%'!AH19/2,0)</f>
        <v>0</v>
      </c>
      <c r="AI19" s="109">
        <f>ROUNDUP('dla placówek-100%'!AI19/2,0)</f>
        <v>10</v>
      </c>
      <c r="AJ19" s="109">
        <f>ROUNDUP('dla placówek-100%'!AJ19/2,0)</f>
        <v>5</v>
      </c>
      <c r="AK19" s="109">
        <f>ROUNDUP('dla placówek-100%'!AK19/2,0)</f>
        <v>15</v>
      </c>
      <c r="AL19" s="109">
        <f>ROUNDUP('dla placówek-100%'!AL19/2,0)</f>
        <v>0</v>
      </c>
      <c r="AM19" s="109">
        <f>ROUNDUP('dla placówek-100%'!AM19/2,0)</f>
        <v>0</v>
      </c>
      <c r="AN19" s="109">
        <f>ROUNDUP('dla placówek-100%'!AN19/2,0)</f>
        <v>8</v>
      </c>
      <c r="AO19" s="109">
        <f>ROUNDUP('dla placówek-100%'!AO19/2,0)</f>
        <v>5</v>
      </c>
      <c r="AP19" s="109">
        <f>ROUNDUP('dla placówek-100%'!AP19/2,0)</f>
        <v>0</v>
      </c>
      <c r="AQ19" s="109">
        <f>ROUNDUP('dla placówek-100%'!AQ19/2,0)</f>
        <v>0</v>
      </c>
      <c r="AR19" s="109">
        <f>ROUNDUP('dla placówek-100%'!AR19/2,0)</f>
        <v>36</v>
      </c>
      <c r="AS19" s="109">
        <f>ROUNDUP('dla placówek-100%'!AS19/2,0)</f>
        <v>0</v>
      </c>
      <c r="AT19" s="109">
        <f>ROUNDUP('dla placówek-100%'!AT19/2,0)</f>
        <v>8</v>
      </c>
      <c r="AU19" s="109">
        <f>ROUNDUP('dla placówek-100%'!AU19/2,0)</f>
        <v>0</v>
      </c>
      <c r="AV19" s="109">
        <f>ROUNDUP('dla placówek-100%'!AV19/2,0)</f>
        <v>0</v>
      </c>
      <c r="AW19" s="109">
        <f>ROUNDUP('dla placówek-100%'!AW19/2,0)</f>
        <v>25</v>
      </c>
      <c r="AX19" s="109">
        <f>ROUNDUP('dla placówek-100%'!AX19/2,0)</f>
        <v>0</v>
      </c>
      <c r="AY19" s="109">
        <f>ROUNDUP('dla placówek-100%'!AY19/2,0)</f>
        <v>0</v>
      </c>
      <c r="AZ19" s="109">
        <f>ROUNDUP('dla placówek-100%'!AZ19/2,0)</f>
        <v>0</v>
      </c>
      <c r="BA19" s="109">
        <f>ROUNDUP('dla placówek-100%'!BA19/2,0)</f>
        <v>0</v>
      </c>
      <c r="BB19" s="109">
        <f>ROUNDUP('dla placówek-100%'!BB19/2,0)</f>
        <v>0</v>
      </c>
      <c r="BC19" s="109">
        <f>ROUNDUP('dla placówek-100%'!BC19/2,0)</f>
        <v>3</v>
      </c>
      <c r="BD19" s="109">
        <f>ROUNDUP('dla placówek-100%'!BD19/2,0)</f>
        <v>0</v>
      </c>
      <c r="BE19" s="109">
        <f>ROUNDUP('dla placówek-100%'!BE19/2,0)</f>
        <v>0</v>
      </c>
      <c r="BF19" s="109">
        <f>ROUNDUP('dla placówek-100%'!BF19/2,0)</f>
        <v>25</v>
      </c>
      <c r="BG19" s="109">
        <f>ROUNDUP('dla placówek-100%'!BG19/2,0)</f>
        <v>10</v>
      </c>
      <c r="BH19" s="109">
        <f>ROUNDUP('dla placówek-100%'!BH19/2,0)</f>
        <v>12</v>
      </c>
      <c r="BI19" s="109">
        <f>ROUNDUP('dla placówek-100%'!BI19/2,0)</f>
        <v>0</v>
      </c>
      <c r="BJ19" s="109">
        <f>ROUNDUP('dla placówek-100%'!BJ19/2,0)</f>
        <v>0</v>
      </c>
      <c r="BK19" s="109">
        <f>ROUNDUP('dla placówek-100%'!BK19/2,0)</f>
        <v>0</v>
      </c>
      <c r="BL19" s="109">
        <f>ROUNDUP('dla placówek-100%'!BL19/2,0)</f>
        <v>3</v>
      </c>
      <c r="BM19" s="109">
        <f>ROUNDUP('dla placówek-100%'!BM19/2,0)</f>
        <v>0</v>
      </c>
      <c r="BN19" s="109">
        <f>ROUNDUP('dla placówek-100%'!BN19/2,0)</f>
        <v>10</v>
      </c>
    </row>
    <row r="20" spans="1:66" s="109" customFormat="1" ht="90" x14ac:dyDescent="0.25">
      <c r="A20" s="73" t="s">
        <v>56</v>
      </c>
      <c r="B20" s="84" t="s">
        <v>11</v>
      </c>
      <c r="C20" s="85" t="s">
        <v>5</v>
      </c>
      <c r="D20" s="75">
        <v>80</v>
      </c>
      <c r="E20" s="120">
        <f t="shared" si="0"/>
        <v>80</v>
      </c>
      <c r="F20" s="109">
        <f>ROUNDUP('dla placówek-100%'!F20/2,0)</f>
        <v>0</v>
      </c>
      <c r="G20" s="109">
        <f>ROUNDUP('dla placówek-100%'!G20/2,0)</f>
        <v>3</v>
      </c>
      <c r="H20" s="109">
        <f>ROUNDUP('dla placówek-100%'!H20/2,0)</f>
        <v>8</v>
      </c>
      <c r="I20" s="109">
        <f>ROUNDUP('dla placówek-100%'!I20/2,0)</f>
        <v>2</v>
      </c>
      <c r="J20" s="109">
        <f>ROUNDUP('dla placówek-100%'!J20/2,0)</f>
        <v>3</v>
      </c>
      <c r="K20" s="109">
        <f>ROUNDUP('dla placówek-100%'!K20/2,0)</f>
        <v>1</v>
      </c>
      <c r="L20" s="109">
        <f>ROUNDUP('dla placówek-100%'!L20/2,0)</f>
        <v>2</v>
      </c>
      <c r="M20" s="109">
        <f>ROUNDUP('dla placówek-100%'!M20/2,0)</f>
        <v>3</v>
      </c>
      <c r="N20" s="109">
        <f>ROUNDUP('dla placówek-100%'!N20/2,0)</f>
        <v>1</v>
      </c>
      <c r="O20" s="109">
        <f>ROUNDUP('dla placówek-100%'!O20/2,0)</f>
        <v>3</v>
      </c>
      <c r="P20" s="109">
        <f>ROUNDUP('dla placówek-100%'!P20/2,0)</f>
        <v>3</v>
      </c>
      <c r="Q20" s="109">
        <f>ROUNDUP('dla placówek-100%'!Q20/2,0)</f>
        <v>3</v>
      </c>
      <c r="R20" s="109">
        <f>ROUNDUP('dla placówek-100%'!R20/2,0)</f>
        <v>1</v>
      </c>
      <c r="S20" s="109">
        <f>ROUNDUP('dla placówek-100%'!S20/2,0)</f>
        <v>1</v>
      </c>
      <c r="T20" s="109">
        <f>ROUNDUP('dla placówek-100%'!T20/2,0)</f>
        <v>3</v>
      </c>
      <c r="U20" s="109">
        <f>ROUNDUP('dla placówek-100%'!U20/2,0)</f>
        <v>8</v>
      </c>
      <c r="V20" s="109">
        <f>ROUNDUP('dla placówek-100%'!V20/2,0)</f>
        <v>15</v>
      </c>
      <c r="W20" s="109">
        <f>ROUNDUP('dla placówek-100%'!W20/2,0)</f>
        <v>6</v>
      </c>
      <c r="X20" s="109">
        <f>ROUNDUP('dla placówek-100%'!X20/2,0)</f>
        <v>5</v>
      </c>
      <c r="Y20" s="109">
        <f>ROUNDUP('dla placówek-100%'!Y20/2,0)</f>
        <v>3</v>
      </c>
      <c r="Z20" s="109">
        <f>ROUNDUP('dla placówek-100%'!Z20/2,0)</f>
        <v>4</v>
      </c>
      <c r="AA20" s="109">
        <f>ROUNDUP('dla placówek-100%'!AA20/2,0)</f>
        <v>0</v>
      </c>
      <c r="AB20" s="109">
        <f>ROUNDUP('dla placówek-100%'!AB20/2,0)</f>
        <v>0</v>
      </c>
      <c r="AC20" s="109">
        <f>ROUNDUP('dla placówek-100%'!AC20/2,0)</f>
        <v>0</v>
      </c>
      <c r="AD20" s="109">
        <f>ROUNDUP('dla placówek-100%'!AD20/2,0)</f>
        <v>0</v>
      </c>
      <c r="AE20" s="109">
        <f>ROUNDUP('dla placówek-100%'!AE20/2,0)</f>
        <v>0</v>
      </c>
      <c r="AF20" s="109">
        <f>ROUNDUP('dla placówek-100%'!AF20/2,0)</f>
        <v>0</v>
      </c>
      <c r="AG20" s="109">
        <f>ROUNDUP('dla placówek-100%'!AG20/2,0)</f>
        <v>0</v>
      </c>
      <c r="AH20" s="109">
        <f>ROUNDUP('dla placówek-100%'!AH20/2,0)</f>
        <v>0</v>
      </c>
      <c r="AI20" s="109">
        <f>ROUNDUP('dla placówek-100%'!AI20/2,0)</f>
        <v>0</v>
      </c>
      <c r="AJ20" s="109">
        <f>ROUNDUP('dla placówek-100%'!AJ20/2,0)</f>
        <v>0</v>
      </c>
      <c r="AK20" s="109">
        <f>ROUNDUP('dla placówek-100%'!AK20/2,0)</f>
        <v>0</v>
      </c>
      <c r="AL20" s="109">
        <f>ROUNDUP('dla placówek-100%'!AL20/2,0)</f>
        <v>0</v>
      </c>
      <c r="AM20" s="109">
        <f>ROUNDUP('dla placówek-100%'!AM20/2,0)</f>
        <v>0</v>
      </c>
      <c r="AN20" s="109">
        <f>ROUNDUP('dla placówek-100%'!AN20/2,0)</f>
        <v>0</v>
      </c>
      <c r="AO20" s="109">
        <f>ROUNDUP('dla placówek-100%'!AO20/2,0)</f>
        <v>0</v>
      </c>
      <c r="AP20" s="109">
        <f>ROUNDUP('dla placówek-100%'!AP20/2,0)</f>
        <v>0</v>
      </c>
      <c r="AQ20" s="109">
        <f>ROUNDUP('dla placówek-100%'!AQ20/2,0)</f>
        <v>0</v>
      </c>
      <c r="AR20" s="109">
        <f>ROUNDUP('dla placówek-100%'!AR20/2,0)</f>
        <v>0</v>
      </c>
      <c r="AS20" s="109">
        <f>ROUNDUP('dla placówek-100%'!AS20/2,0)</f>
        <v>0</v>
      </c>
      <c r="AT20" s="109">
        <f>ROUNDUP('dla placówek-100%'!AT20/2,0)</f>
        <v>0</v>
      </c>
      <c r="AU20" s="109">
        <f>ROUNDUP('dla placówek-100%'!AU20/2,0)</f>
        <v>0</v>
      </c>
      <c r="AV20" s="109">
        <f>ROUNDUP('dla placówek-100%'!AV20/2,0)</f>
        <v>0</v>
      </c>
      <c r="AW20" s="109">
        <f>ROUNDUP('dla placówek-100%'!AW20/2,0)</f>
        <v>0</v>
      </c>
      <c r="AX20" s="109">
        <f>ROUNDUP('dla placówek-100%'!AX20/2,0)</f>
        <v>0</v>
      </c>
      <c r="AY20" s="109">
        <f>ROUNDUP('dla placówek-100%'!AY20/2,0)</f>
        <v>0</v>
      </c>
      <c r="AZ20" s="109">
        <f>ROUNDUP('dla placówek-100%'!AZ20/2,0)</f>
        <v>0</v>
      </c>
      <c r="BA20" s="109">
        <f>ROUNDUP('dla placówek-100%'!BA20/2,0)</f>
        <v>0</v>
      </c>
      <c r="BB20" s="109">
        <f>ROUNDUP('dla placówek-100%'!BB20/2,0)</f>
        <v>0</v>
      </c>
      <c r="BC20" s="109">
        <f>ROUNDUP('dla placówek-100%'!BC20/2,0)</f>
        <v>0</v>
      </c>
      <c r="BD20" s="109">
        <f>ROUNDUP('dla placówek-100%'!BD20/2,0)</f>
        <v>0</v>
      </c>
      <c r="BE20" s="109">
        <f>ROUNDUP('dla placówek-100%'!BE20/2,0)</f>
        <v>0</v>
      </c>
      <c r="BF20" s="109">
        <f>ROUNDUP('dla placówek-100%'!BF20/2,0)</f>
        <v>2</v>
      </c>
      <c r="BG20" s="109">
        <f>ROUNDUP('dla placówek-100%'!BG20/2,0)</f>
        <v>0</v>
      </c>
      <c r="BH20" s="109">
        <f>ROUNDUP('dla placówek-100%'!BH20/2,0)</f>
        <v>0</v>
      </c>
      <c r="BI20" s="109">
        <f>ROUNDUP('dla placówek-100%'!BI20/2,0)</f>
        <v>0</v>
      </c>
      <c r="BJ20" s="109">
        <f>ROUNDUP('dla placówek-100%'!BJ20/2,0)</f>
        <v>0</v>
      </c>
      <c r="BK20" s="109">
        <f>ROUNDUP('dla placówek-100%'!BK20/2,0)</f>
        <v>0</v>
      </c>
      <c r="BL20" s="109">
        <f>ROUNDUP('dla placówek-100%'!BL20/2,0)</f>
        <v>0</v>
      </c>
      <c r="BM20" s="109">
        <f>ROUNDUP('dla placówek-100%'!BM20/2,0)</f>
        <v>0</v>
      </c>
      <c r="BN20" s="109">
        <f>ROUNDUP('dla placówek-100%'!BN20/2,0)</f>
        <v>0</v>
      </c>
    </row>
    <row r="21" spans="1:66" s="109" customFormat="1" ht="60" x14ac:dyDescent="0.25">
      <c r="A21" s="73" t="s">
        <v>57</v>
      </c>
      <c r="B21" s="84" t="s">
        <v>224</v>
      </c>
      <c r="C21" s="85" t="s">
        <v>5</v>
      </c>
      <c r="D21" s="75">
        <v>73</v>
      </c>
      <c r="E21" s="120">
        <f t="shared" si="0"/>
        <v>73</v>
      </c>
      <c r="F21" s="109">
        <f>ROUNDUP('dla placówek-100%'!F21/2,0)</f>
        <v>0</v>
      </c>
      <c r="G21" s="109">
        <f>ROUNDUP('dla placówek-100%'!G21/2,0)</f>
        <v>2</v>
      </c>
      <c r="H21" s="109">
        <f>ROUNDUP('dla placówek-100%'!H21/2,0)</f>
        <v>5</v>
      </c>
      <c r="I21" s="109">
        <f>ROUNDUP('dla placówek-100%'!I21/2,0)</f>
        <v>2</v>
      </c>
      <c r="J21" s="109">
        <f>ROUNDUP('dla placówek-100%'!J21/2,0)</f>
        <v>3</v>
      </c>
      <c r="K21" s="109">
        <f>ROUNDUP('dla placówek-100%'!K21/2,0)</f>
        <v>1</v>
      </c>
      <c r="L21" s="109">
        <f>ROUNDUP('dla placówek-100%'!L21/2,0)</f>
        <v>2</v>
      </c>
      <c r="M21" s="109">
        <f>ROUNDUP('dla placówek-100%'!M21/2,0)</f>
        <v>3</v>
      </c>
      <c r="N21" s="109">
        <f>ROUNDUP('dla placówek-100%'!N21/2,0)</f>
        <v>1</v>
      </c>
      <c r="O21" s="109">
        <f>ROUNDUP('dla placówek-100%'!O21/2,0)</f>
        <v>3</v>
      </c>
      <c r="P21" s="109">
        <f>ROUNDUP('dla placówek-100%'!P21/2,0)</f>
        <v>2</v>
      </c>
      <c r="Q21" s="109">
        <f>ROUNDUP('dla placówek-100%'!Q21/2,0)</f>
        <v>3</v>
      </c>
      <c r="R21" s="109">
        <f>ROUNDUP('dla placówek-100%'!R21/2,0)</f>
        <v>1</v>
      </c>
      <c r="S21" s="109">
        <f>ROUNDUP('dla placówek-100%'!S21/2,0)</f>
        <v>2</v>
      </c>
      <c r="T21" s="109">
        <f>ROUNDUP('dla placówek-100%'!T21/2,0)</f>
        <v>3</v>
      </c>
      <c r="U21" s="109">
        <f>ROUNDUP('dla placówek-100%'!U21/2,0)</f>
        <v>8</v>
      </c>
      <c r="V21" s="109">
        <f>ROUNDUP('dla placówek-100%'!V21/2,0)</f>
        <v>15</v>
      </c>
      <c r="W21" s="109">
        <f>ROUNDUP('dla placówek-100%'!W21/2,0)</f>
        <v>6</v>
      </c>
      <c r="X21" s="109">
        <f>ROUNDUP('dla placówek-100%'!X21/2,0)</f>
        <v>4</v>
      </c>
      <c r="Y21" s="109">
        <f>ROUNDUP('dla placówek-100%'!Y21/2,0)</f>
        <v>2</v>
      </c>
      <c r="Z21" s="109">
        <f>ROUNDUP('dla placówek-100%'!Z21/2,0)</f>
        <v>2</v>
      </c>
      <c r="AA21" s="109">
        <f>ROUNDUP('dla placówek-100%'!AA21/2,0)</f>
        <v>0</v>
      </c>
      <c r="AB21" s="109">
        <f>ROUNDUP('dla placówek-100%'!AB21/2,0)</f>
        <v>0</v>
      </c>
      <c r="AC21" s="109">
        <f>ROUNDUP('dla placówek-100%'!AC21/2,0)</f>
        <v>0</v>
      </c>
      <c r="AD21" s="109">
        <f>ROUNDUP('dla placówek-100%'!AD21/2,0)</f>
        <v>0</v>
      </c>
      <c r="AE21" s="109">
        <f>ROUNDUP('dla placówek-100%'!AE21/2,0)</f>
        <v>0</v>
      </c>
      <c r="AF21" s="109">
        <f>ROUNDUP('dla placówek-100%'!AF21/2,0)</f>
        <v>0</v>
      </c>
      <c r="AG21" s="109">
        <f>ROUNDUP('dla placówek-100%'!AG21/2,0)</f>
        <v>0</v>
      </c>
      <c r="AH21" s="109">
        <f>ROUNDUP('dla placówek-100%'!AH21/2,0)</f>
        <v>0</v>
      </c>
      <c r="AI21" s="109">
        <f>ROUNDUP('dla placówek-100%'!AI21/2,0)</f>
        <v>0</v>
      </c>
      <c r="AJ21" s="109">
        <f>ROUNDUP('dla placówek-100%'!AJ21/2,0)</f>
        <v>0</v>
      </c>
      <c r="AK21" s="109">
        <f>ROUNDUP('dla placówek-100%'!AK21/2,0)</f>
        <v>0</v>
      </c>
      <c r="AL21" s="109">
        <f>ROUNDUP('dla placówek-100%'!AL21/2,0)</f>
        <v>0</v>
      </c>
      <c r="AM21" s="109">
        <f>ROUNDUP('dla placówek-100%'!AM21/2,0)</f>
        <v>0</v>
      </c>
      <c r="AN21" s="109">
        <f>ROUNDUP('dla placówek-100%'!AN21/2,0)</f>
        <v>0</v>
      </c>
      <c r="AO21" s="109">
        <f>ROUNDUP('dla placówek-100%'!AO21/2,0)</f>
        <v>0</v>
      </c>
      <c r="AP21" s="109">
        <f>ROUNDUP('dla placówek-100%'!AP21/2,0)</f>
        <v>0</v>
      </c>
      <c r="AQ21" s="109">
        <f>ROUNDUP('dla placówek-100%'!AQ21/2,0)</f>
        <v>0</v>
      </c>
      <c r="AR21" s="109">
        <f>ROUNDUP('dla placówek-100%'!AR21/2,0)</f>
        <v>0</v>
      </c>
      <c r="AS21" s="109">
        <f>ROUNDUP('dla placówek-100%'!AS21/2,0)</f>
        <v>0</v>
      </c>
      <c r="AT21" s="109">
        <f>ROUNDUP('dla placówek-100%'!AT21/2,0)</f>
        <v>0</v>
      </c>
      <c r="AU21" s="109">
        <f>ROUNDUP('dla placówek-100%'!AU21/2,0)</f>
        <v>0</v>
      </c>
      <c r="AV21" s="109">
        <f>ROUNDUP('dla placówek-100%'!AV21/2,0)</f>
        <v>0</v>
      </c>
      <c r="AW21" s="109">
        <f>ROUNDUP('dla placówek-100%'!AW21/2,0)</f>
        <v>0</v>
      </c>
      <c r="AX21" s="109">
        <f>ROUNDUP('dla placówek-100%'!AX21/2,0)</f>
        <v>0</v>
      </c>
      <c r="AY21" s="109">
        <f>ROUNDUP('dla placówek-100%'!AY21/2,0)</f>
        <v>0</v>
      </c>
      <c r="AZ21" s="109">
        <f>ROUNDUP('dla placówek-100%'!AZ21/2,0)</f>
        <v>0</v>
      </c>
      <c r="BA21" s="109">
        <f>ROUNDUP('dla placówek-100%'!BA21/2,0)</f>
        <v>0</v>
      </c>
      <c r="BB21" s="109">
        <f>ROUNDUP('dla placówek-100%'!BB21/2,0)</f>
        <v>0</v>
      </c>
      <c r="BC21" s="109">
        <f>ROUNDUP('dla placówek-100%'!BC21/2,0)</f>
        <v>0</v>
      </c>
      <c r="BD21" s="109">
        <f>ROUNDUP('dla placówek-100%'!BD21/2,0)</f>
        <v>0</v>
      </c>
      <c r="BE21" s="109">
        <f>ROUNDUP('dla placówek-100%'!BE21/2,0)</f>
        <v>0</v>
      </c>
      <c r="BF21" s="109">
        <f>ROUNDUP('dla placówek-100%'!BF21/2,0)</f>
        <v>2</v>
      </c>
      <c r="BG21" s="109">
        <f>ROUNDUP('dla placówek-100%'!BG21/2,0)</f>
        <v>0</v>
      </c>
      <c r="BH21" s="109">
        <f>ROUNDUP('dla placówek-100%'!BH21/2,0)</f>
        <v>0</v>
      </c>
      <c r="BI21" s="109">
        <f>ROUNDUP('dla placówek-100%'!BI21/2,0)</f>
        <v>0</v>
      </c>
      <c r="BJ21" s="109">
        <f>ROUNDUP('dla placówek-100%'!BJ21/2,0)</f>
        <v>0</v>
      </c>
      <c r="BK21" s="109">
        <f>ROUNDUP('dla placówek-100%'!BK21/2,0)</f>
        <v>0</v>
      </c>
      <c r="BL21" s="109">
        <f>ROUNDUP('dla placówek-100%'!BL21/2,0)</f>
        <v>0</v>
      </c>
      <c r="BM21" s="109">
        <f>ROUNDUP('dla placówek-100%'!BM21/2,0)</f>
        <v>1</v>
      </c>
      <c r="BN21" s="109">
        <f>ROUNDUP('dla placówek-100%'!BN21/2,0)</f>
        <v>0</v>
      </c>
    </row>
    <row r="22" spans="1:66" s="109" customFormat="1" ht="60" x14ac:dyDescent="0.25">
      <c r="A22" s="73" t="s">
        <v>58</v>
      </c>
      <c r="B22" s="84" t="s">
        <v>366</v>
      </c>
      <c r="C22" s="85" t="s">
        <v>5</v>
      </c>
      <c r="D22" s="75">
        <v>24</v>
      </c>
      <c r="E22" s="120">
        <f t="shared" si="0"/>
        <v>24</v>
      </c>
      <c r="F22" s="109">
        <f>ROUNDUP('dla placówek-100%'!F22/2,0)</f>
        <v>0</v>
      </c>
      <c r="G22" s="109">
        <f>ROUNDUP('dla placówek-100%'!G22/2,0)</f>
        <v>1</v>
      </c>
      <c r="H22" s="109">
        <f>ROUNDUP('dla placówek-100%'!H22/2,0)</f>
        <v>1</v>
      </c>
      <c r="I22" s="109">
        <f>ROUNDUP('dla placówek-100%'!I22/2,0)</f>
        <v>2</v>
      </c>
      <c r="J22" s="109">
        <f>ROUNDUP('dla placówek-100%'!J22/2,0)</f>
        <v>1</v>
      </c>
      <c r="K22" s="109">
        <f>ROUNDUP('dla placówek-100%'!K22/2,0)</f>
        <v>1</v>
      </c>
      <c r="L22" s="109">
        <f>ROUNDUP('dla placówek-100%'!L22/2,0)</f>
        <v>1</v>
      </c>
      <c r="M22" s="109">
        <f>ROUNDUP('dla placówek-100%'!M22/2,0)</f>
        <v>2</v>
      </c>
      <c r="N22" s="109">
        <f>ROUNDUP('dla placówek-100%'!N22/2,0)</f>
        <v>1</v>
      </c>
      <c r="O22" s="109">
        <f>ROUNDUP('dla placówek-100%'!O22/2,0)</f>
        <v>2</v>
      </c>
      <c r="P22" s="109">
        <f>ROUNDUP('dla placówek-100%'!P22/2,0)</f>
        <v>0</v>
      </c>
      <c r="Q22" s="109">
        <f>ROUNDUP('dla placówek-100%'!Q22/2,0)</f>
        <v>1</v>
      </c>
      <c r="R22" s="109">
        <f>ROUNDUP('dla placówek-100%'!R22/2,0)</f>
        <v>1</v>
      </c>
      <c r="S22" s="109">
        <f>ROUNDUP('dla placówek-100%'!S22/2,0)</f>
        <v>1</v>
      </c>
      <c r="T22" s="109">
        <f>ROUNDUP('dla placówek-100%'!T22/2,0)</f>
        <v>1</v>
      </c>
      <c r="U22" s="109">
        <f>ROUNDUP('dla placówek-100%'!U22/2,0)</f>
        <v>1</v>
      </c>
      <c r="V22" s="109">
        <f>ROUNDUP('dla placówek-100%'!V22/2,0)</f>
        <v>3</v>
      </c>
      <c r="W22" s="109">
        <f>ROUNDUP('dla placówek-100%'!W22/2,0)</f>
        <v>1</v>
      </c>
      <c r="X22" s="109">
        <f>ROUNDUP('dla placówek-100%'!X22/2,0)</f>
        <v>1</v>
      </c>
      <c r="Y22" s="109">
        <f>ROUNDUP('dla placówek-100%'!Y22/2,0)</f>
        <v>0</v>
      </c>
      <c r="Z22" s="109">
        <f>ROUNDUP('dla placówek-100%'!Z22/2,0)</f>
        <v>0</v>
      </c>
      <c r="AA22" s="109">
        <f>ROUNDUP('dla placówek-100%'!AA22/2,0)</f>
        <v>0</v>
      </c>
      <c r="AB22" s="109">
        <f>ROUNDUP('dla placówek-100%'!AB22/2,0)</f>
        <v>0</v>
      </c>
      <c r="AC22" s="109">
        <f>ROUNDUP('dla placówek-100%'!AC22/2,0)</f>
        <v>0</v>
      </c>
      <c r="AD22" s="109">
        <f>ROUNDUP('dla placówek-100%'!AD22/2,0)</f>
        <v>1</v>
      </c>
      <c r="AE22" s="109">
        <f>ROUNDUP('dla placówek-100%'!AE22/2,0)</f>
        <v>0</v>
      </c>
      <c r="AF22" s="109">
        <f>ROUNDUP('dla placówek-100%'!AF22/2,0)</f>
        <v>0</v>
      </c>
      <c r="AG22" s="109">
        <f>ROUNDUP('dla placówek-100%'!AG22/2,0)</f>
        <v>0</v>
      </c>
      <c r="AH22" s="109">
        <f>ROUNDUP('dla placówek-100%'!AH22/2,0)</f>
        <v>0</v>
      </c>
      <c r="AI22" s="109">
        <f>ROUNDUP('dla placówek-100%'!AI22/2,0)</f>
        <v>0</v>
      </c>
      <c r="AJ22" s="109">
        <f>ROUNDUP('dla placówek-100%'!AJ22/2,0)</f>
        <v>0</v>
      </c>
      <c r="AK22" s="109">
        <f>ROUNDUP('dla placówek-100%'!AK22/2,0)</f>
        <v>0</v>
      </c>
      <c r="AL22" s="109">
        <f>ROUNDUP('dla placówek-100%'!AL22/2,0)</f>
        <v>0</v>
      </c>
      <c r="AM22" s="109">
        <f>ROUNDUP('dla placówek-100%'!AM22/2,0)</f>
        <v>0</v>
      </c>
      <c r="AN22" s="109">
        <f>ROUNDUP('dla placówek-100%'!AN22/2,0)</f>
        <v>0</v>
      </c>
      <c r="AO22" s="109">
        <f>ROUNDUP('dla placówek-100%'!AO22/2,0)</f>
        <v>0</v>
      </c>
      <c r="AP22" s="109">
        <f>ROUNDUP('dla placówek-100%'!AP22/2,0)</f>
        <v>0</v>
      </c>
      <c r="AQ22" s="109">
        <f>ROUNDUP('dla placówek-100%'!AQ22/2,0)</f>
        <v>0</v>
      </c>
      <c r="AR22" s="109">
        <f>ROUNDUP('dla placówek-100%'!AR22/2,0)</f>
        <v>0</v>
      </c>
      <c r="AS22" s="109">
        <f>ROUNDUP('dla placówek-100%'!AS22/2,0)</f>
        <v>0</v>
      </c>
      <c r="AT22" s="109">
        <f>ROUNDUP('dla placówek-100%'!AT22/2,0)</f>
        <v>0</v>
      </c>
      <c r="AU22" s="109">
        <f>ROUNDUP('dla placówek-100%'!AU22/2,0)</f>
        <v>0</v>
      </c>
      <c r="AV22" s="109">
        <f>ROUNDUP('dla placówek-100%'!AV22/2,0)</f>
        <v>0</v>
      </c>
      <c r="AW22" s="109">
        <f>ROUNDUP('dla placówek-100%'!AW22/2,0)</f>
        <v>0</v>
      </c>
      <c r="AX22" s="109">
        <f>ROUNDUP('dla placówek-100%'!AX22/2,0)</f>
        <v>0</v>
      </c>
      <c r="AY22" s="109">
        <f>ROUNDUP('dla placówek-100%'!AY22/2,0)</f>
        <v>0</v>
      </c>
      <c r="AZ22" s="109">
        <f>ROUNDUP('dla placówek-100%'!AZ22/2,0)</f>
        <v>0</v>
      </c>
      <c r="BA22" s="109">
        <f>ROUNDUP('dla placówek-100%'!BA22/2,0)</f>
        <v>0</v>
      </c>
      <c r="BB22" s="109">
        <f>ROUNDUP('dla placówek-100%'!BB22/2,0)</f>
        <v>0</v>
      </c>
      <c r="BC22" s="109">
        <f>ROUNDUP('dla placówek-100%'!BC22/2,0)</f>
        <v>0</v>
      </c>
      <c r="BD22" s="109">
        <f>ROUNDUP('dla placówek-100%'!BD22/2,0)</f>
        <v>0</v>
      </c>
      <c r="BE22" s="109">
        <f>ROUNDUP('dla placówek-100%'!BE22/2,0)</f>
        <v>0</v>
      </c>
      <c r="BF22" s="109">
        <f>ROUNDUP('dla placówek-100%'!BF22/2,0)</f>
        <v>0</v>
      </c>
      <c r="BG22" s="109">
        <f>ROUNDUP('dla placówek-100%'!BG22/2,0)</f>
        <v>0</v>
      </c>
      <c r="BH22" s="109">
        <f>ROUNDUP('dla placówek-100%'!BH22/2,0)</f>
        <v>0</v>
      </c>
      <c r="BI22" s="109">
        <f>ROUNDUP('dla placówek-100%'!BI22/2,0)</f>
        <v>0</v>
      </c>
      <c r="BJ22" s="109">
        <f>ROUNDUP('dla placówek-100%'!BJ22/2,0)</f>
        <v>0</v>
      </c>
      <c r="BK22" s="109">
        <f>ROUNDUP('dla placówek-100%'!BK22/2,0)</f>
        <v>0</v>
      </c>
      <c r="BL22" s="109">
        <f>ROUNDUP('dla placówek-100%'!BL22/2,0)</f>
        <v>0</v>
      </c>
      <c r="BM22" s="109">
        <f>ROUNDUP('dla placówek-100%'!BM22/2,0)</f>
        <v>1</v>
      </c>
      <c r="BN22" s="109">
        <f>ROUNDUP('dla placówek-100%'!BN22/2,0)</f>
        <v>0</v>
      </c>
    </row>
    <row r="23" spans="1:66" s="109" customFormat="1" ht="90" x14ac:dyDescent="0.25">
      <c r="A23" s="73" t="s">
        <v>59</v>
      </c>
      <c r="B23" s="86" t="s">
        <v>325</v>
      </c>
      <c r="C23" s="85" t="s">
        <v>5</v>
      </c>
      <c r="D23" s="75">
        <v>146</v>
      </c>
      <c r="E23" s="120">
        <f t="shared" si="0"/>
        <v>146</v>
      </c>
      <c r="F23" s="109">
        <f>ROUNDUP('dla placówek-100%'!F23/2,0)</f>
        <v>0</v>
      </c>
      <c r="G23" s="109">
        <f>ROUNDUP('dla placówek-100%'!G23/2,0)</f>
        <v>3</v>
      </c>
      <c r="H23" s="109">
        <f>ROUNDUP('dla placówek-100%'!H23/2,0)</f>
        <v>5</v>
      </c>
      <c r="I23" s="109">
        <f>ROUNDUP('dla placówek-100%'!I23/2,0)</f>
        <v>0</v>
      </c>
      <c r="J23" s="109">
        <f>ROUNDUP('dla placówek-100%'!J23/2,0)</f>
        <v>0</v>
      </c>
      <c r="K23" s="109">
        <f>ROUNDUP('dla placówek-100%'!K23/2,0)</f>
        <v>3</v>
      </c>
      <c r="L23" s="109">
        <f>ROUNDUP('dla placówek-100%'!L23/2,0)</f>
        <v>2</v>
      </c>
      <c r="M23" s="109">
        <f>ROUNDUP('dla placówek-100%'!M23/2,0)</f>
        <v>10</v>
      </c>
      <c r="N23" s="109">
        <f>ROUNDUP('dla placówek-100%'!N23/2,0)</f>
        <v>2</v>
      </c>
      <c r="O23" s="109">
        <f>ROUNDUP('dla placówek-100%'!O23/2,0)</f>
        <v>5</v>
      </c>
      <c r="P23" s="109">
        <f>ROUNDUP('dla placówek-100%'!P23/2,0)</f>
        <v>0</v>
      </c>
      <c r="Q23" s="109">
        <f>ROUNDUP('dla placówek-100%'!Q23/2,0)</f>
        <v>3</v>
      </c>
      <c r="R23" s="109">
        <f>ROUNDUP('dla placówek-100%'!R23/2,0)</f>
        <v>0</v>
      </c>
      <c r="S23" s="109">
        <f>ROUNDUP('dla placówek-100%'!S23/2,0)</f>
        <v>0</v>
      </c>
      <c r="T23" s="109">
        <f>ROUNDUP('dla placówek-100%'!T23/2,0)</f>
        <v>0</v>
      </c>
      <c r="U23" s="109">
        <f>ROUNDUP('dla placówek-100%'!U23/2,0)</f>
        <v>0</v>
      </c>
      <c r="V23" s="109">
        <f>ROUNDUP('dla placówek-100%'!V23/2,0)</f>
        <v>3</v>
      </c>
      <c r="W23" s="109">
        <f>ROUNDUP('dla placówek-100%'!W23/2,0)</f>
        <v>0</v>
      </c>
      <c r="X23" s="109">
        <f>ROUNDUP('dla placówek-100%'!X23/2,0)</f>
        <v>0</v>
      </c>
      <c r="Y23" s="109">
        <f>ROUNDUP('dla placówek-100%'!Y23/2,0)</f>
        <v>0</v>
      </c>
      <c r="Z23" s="109">
        <f>ROUNDUP('dla placówek-100%'!Z23/2,0)</f>
        <v>3</v>
      </c>
      <c r="AA23" s="109">
        <f>ROUNDUP('dla placówek-100%'!AA23/2,0)</f>
        <v>3</v>
      </c>
      <c r="AB23" s="109">
        <f>ROUNDUP('dla placówek-100%'!AB23/2,0)</f>
        <v>0</v>
      </c>
      <c r="AC23" s="109">
        <f>ROUNDUP('dla placówek-100%'!AC23/2,0)</f>
        <v>5</v>
      </c>
      <c r="AD23" s="109">
        <f>ROUNDUP('dla placówek-100%'!AD23/2,0)</f>
        <v>1</v>
      </c>
      <c r="AE23" s="109">
        <f>ROUNDUP('dla placówek-100%'!AE23/2,0)</f>
        <v>0</v>
      </c>
      <c r="AF23" s="109">
        <f>ROUNDUP('dla placówek-100%'!AF23/2,0)</f>
        <v>0</v>
      </c>
      <c r="AG23" s="109">
        <f>ROUNDUP('dla placówek-100%'!AG23/2,0)</f>
        <v>0</v>
      </c>
      <c r="AH23" s="109">
        <f>ROUNDUP('dla placówek-100%'!AH23/2,0)</f>
        <v>25</v>
      </c>
      <c r="AI23" s="109">
        <f>ROUNDUP('dla placówek-100%'!AI23/2,0)</f>
        <v>3</v>
      </c>
      <c r="AJ23" s="109">
        <f>ROUNDUP('dla placówek-100%'!AJ23/2,0)</f>
        <v>5</v>
      </c>
      <c r="AK23" s="109">
        <f>ROUNDUP('dla placówek-100%'!AK23/2,0)</f>
        <v>0</v>
      </c>
      <c r="AL23" s="109">
        <f>ROUNDUP('dla placówek-100%'!AL23/2,0)</f>
        <v>6</v>
      </c>
      <c r="AM23" s="109">
        <f>ROUNDUP('dla placówek-100%'!AM23/2,0)</f>
        <v>0</v>
      </c>
      <c r="AN23" s="109">
        <f>ROUNDUP('dla placówek-100%'!AN23/2,0)</f>
        <v>3</v>
      </c>
      <c r="AO23" s="109">
        <f>ROUNDUP('dla placówek-100%'!AO23/2,0)</f>
        <v>20</v>
      </c>
      <c r="AP23" s="109">
        <f>ROUNDUP('dla placówek-100%'!AP23/2,0)</f>
        <v>0</v>
      </c>
      <c r="AQ23" s="109">
        <f>ROUNDUP('dla placówek-100%'!AQ23/2,0)</f>
        <v>1</v>
      </c>
      <c r="AR23" s="109">
        <f>ROUNDUP('dla placówek-100%'!AR23/2,0)</f>
        <v>6</v>
      </c>
      <c r="AS23" s="109">
        <f>ROUNDUP('dla placówek-100%'!AS23/2,0)</f>
        <v>3</v>
      </c>
      <c r="AT23" s="109">
        <f>ROUNDUP('dla placówek-100%'!AT23/2,0)</f>
        <v>0</v>
      </c>
      <c r="AU23" s="109">
        <f>ROUNDUP('dla placówek-100%'!AU23/2,0)</f>
        <v>8</v>
      </c>
      <c r="AV23" s="109">
        <f>ROUNDUP('dla placówek-100%'!AV23/2,0)</f>
        <v>0</v>
      </c>
      <c r="AW23" s="109">
        <f>ROUNDUP('dla placówek-100%'!AW23/2,0)</f>
        <v>0</v>
      </c>
      <c r="AX23" s="109">
        <f>ROUNDUP('dla placówek-100%'!AX23/2,0)</f>
        <v>3</v>
      </c>
      <c r="AY23" s="109">
        <f>ROUNDUP('dla placówek-100%'!AY23/2,0)</f>
        <v>2</v>
      </c>
      <c r="AZ23" s="109">
        <f>ROUNDUP('dla placówek-100%'!AZ23/2,0)</f>
        <v>0</v>
      </c>
      <c r="BA23" s="109">
        <f>ROUNDUP('dla placówek-100%'!BA23/2,0)</f>
        <v>0</v>
      </c>
      <c r="BB23" s="109">
        <f>ROUNDUP('dla placówek-100%'!BB23/2,0)</f>
        <v>1</v>
      </c>
      <c r="BC23" s="109">
        <f>ROUNDUP('dla placówek-100%'!BC23/2,0)</f>
        <v>0</v>
      </c>
      <c r="BD23" s="109">
        <f>ROUNDUP('dla placówek-100%'!BD23/2,0)</f>
        <v>0</v>
      </c>
      <c r="BE23" s="109">
        <f>ROUNDUP('dla placówek-100%'!BE23/2,0)</f>
        <v>3</v>
      </c>
      <c r="BF23" s="109">
        <f>ROUNDUP('dla placówek-100%'!BF23/2,0)</f>
        <v>0</v>
      </c>
      <c r="BG23" s="109">
        <f>ROUNDUP('dla placówek-100%'!BG23/2,0)</f>
        <v>3</v>
      </c>
      <c r="BH23" s="109">
        <f>ROUNDUP('dla placówek-100%'!BH23/2,0)</f>
        <v>0</v>
      </c>
      <c r="BI23" s="109">
        <f>ROUNDUP('dla placówek-100%'!BI23/2,0)</f>
        <v>3</v>
      </c>
      <c r="BJ23" s="109">
        <f>ROUNDUP('dla placówek-100%'!BJ23/2,0)</f>
        <v>0</v>
      </c>
      <c r="BK23" s="109">
        <f>ROUNDUP('dla placówek-100%'!BK23/2,0)</f>
        <v>0</v>
      </c>
      <c r="BL23" s="109">
        <f>ROUNDUP('dla placówek-100%'!BL23/2,0)</f>
        <v>0</v>
      </c>
      <c r="BM23" s="109">
        <f>ROUNDUP('dla placówek-100%'!BM23/2,0)</f>
        <v>0</v>
      </c>
      <c r="BN23" s="109">
        <f>ROUNDUP('dla placówek-100%'!BN23/2,0)</f>
        <v>3</v>
      </c>
    </row>
    <row r="24" spans="1:66" s="109" customFormat="1" ht="60" x14ac:dyDescent="0.25">
      <c r="A24" s="73" t="s">
        <v>60</v>
      </c>
      <c r="B24" s="86" t="s">
        <v>231</v>
      </c>
      <c r="C24" s="85" t="s">
        <v>5</v>
      </c>
      <c r="D24" s="75">
        <v>152</v>
      </c>
      <c r="E24" s="120">
        <f t="shared" si="0"/>
        <v>152</v>
      </c>
      <c r="F24" s="109">
        <f>ROUNDUP('dla placówek-100%'!F24/2,0)</f>
        <v>0</v>
      </c>
      <c r="G24" s="109">
        <f>ROUNDUP('dla placówek-100%'!G24/2,0)</f>
        <v>3</v>
      </c>
      <c r="H24" s="109">
        <f>ROUNDUP('dla placówek-100%'!H24/2,0)</f>
        <v>5</v>
      </c>
      <c r="I24" s="109">
        <f>ROUNDUP('dla placówek-100%'!I24/2,0)</f>
        <v>5</v>
      </c>
      <c r="J24" s="109">
        <f>ROUNDUP('dla placówek-100%'!J24/2,0)</f>
        <v>10</v>
      </c>
      <c r="K24" s="109">
        <f>ROUNDUP('dla placówek-100%'!K24/2,0)</f>
        <v>6</v>
      </c>
      <c r="L24" s="109">
        <f>ROUNDUP('dla placówek-100%'!L24/2,0)</f>
        <v>1</v>
      </c>
      <c r="M24" s="109">
        <f>ROUNDUP('dla placówek-100%'!M24/2,0)</f>
        <v>5</v>
      </c>
      <c r="N24" s="109">
        <f>ROUNDUP('dla placówek-100%'!N24/2,0)</f>
        <v>1</v>
      </c>
      <c r="O24" s="109">
        <f>ROUNDUP('dla placówek-100%'!O24/2,0)</f>
        <v>10</v>
      </c>
      <c r="P24" s="109">
        <f>ROUNDUP('dla placówek-100%'!P24/2,0)</f>
        <v>3</v>
      </c>
      <c r="Q24" s="109">
        <f>ROUNDUP('dla placówek-100%'!Q24/2,0)</f>
        <v>1</v>
      </c>
      <c r="R24" s="109">
        <f>ROUNDUP('dla placówek-100%'!R24/2,0)</f>
        <v>5</v>
      </c>
      <c r="S24" s="109">
        <f>ROUNDUP('dla placówek-100%'!S24/2,0)</f>
        <v>0</v>
      </c>
      <c r="T24" s="109">
        <f>ROUNDUP('dla placówek-100%'!T24/2,0)</f>
        <v>2</v>
      </c>
      <c r="U24" s="109">
        <f>ROUNDUP('dla placówek-100%'!U24/2,0)</f>
        <v>13</v>
      </c>
      <c r="V24" s="109">
        <f>ROUNDUP('dla placówek-100%'!V24/2,0)</f>
        <v>3</v>
      </c>
      <c r="W24" s="109">
        <f>ROUNDUP('dla placówek-100%'!W24/2,0)</f>
        <v>3</v>
      </c>
      <c r="X24" s="109">
        <f>ROUNDUP('dla placówek-100%'!X24/2,0)</f>
        <v>5</v>
      </c>
      <c r="Y24" s="109">
        <f>ROUNDUP('dla placówek-100%'!Y24/2,0)</f>
        <v>2</v>
      </c>
      <c r="Z24" s="109">
        <f>ROUNDUP('dla placówek-100%'!Z24/2,0)</f>
        <v>10</v>
      </c>
      <c r="AA24" s="109">
        <f>ROUNDUP('dla placówek-100%'!AA24/2,0)</f>
        <v>0</v>
      </c>
      <c r="AB24" s="109">
        <f>ROUNDUP('dla placówek-100%'!AB24/2,0)</f>
        <v>0</v>
      </c>
      <c r="AC24" s="109">
        <f>ROUNDUP('dla placówek-100%'!AC24/2,0)</f>
        <v>0</v>
      </c>
      <c r="AD24" s="109">
        <f>ROUNDUP('dla placówek-100%'!AD24/2,0)</f>
        <v>1</v>
      </c>
      <c r="AE24" s="109">
        <f>ROUNDUP('dla placówek-100%'!AE24/2,0)</f>
        <v>0</v>
      </c>
      <c r="AF24" s="109">
        <f>ROUNDUP('dla placówek-100%'!AF24/2,0)</f>
        <v>0</v>
      </c>
      <c r="AG24" s="109">
        <f>ROUNDUP('dla placówek-100%'!AG24/2,0)</f>
        <v>0</v>
      </c>
      <c r="AH24" s="109">
        <f>ROUNDUP('dla placówek-100%'!AH24/2,0)</f>
        <v>0</v>
      </c>
      <c r="AI24" s="109">
        <f>ROUNDUP('dla placówek-100%'!AI24/2,0)</f>
        <v>0</v>
      </c>
      <c r="AJ24" s="109">
        <f>ROUNDUP('dla placówek-100%'!AJ24/2,0)</f>
        <v>0</v>
      </c>
      <c r="AK24" s="109">
        <f>ROUNDUP('dla placówek-100%'!AK24/2,0)</f>
        <v>0</v>
      </c>
      <c r="AL24" s="109">
        <f>ROUNDUP('dla placówek-100%'!AL24/2,0)</f>
        <v>0</v>
      </c>
      <c r="AM24" s="109">
        <f>ROUNDUP('dla placówek-100%'!AM24/2,0)</f>
        <v>0</v>
      </c>
      <c r="AN24" s="109">
        <f>ROUNDUP('dla placówek-100%'!AN24/2,0)</f>
        <v>0</v>
      </c>
      <c r="AO24" s="109">
        <f>ROUNDUP('dla placówek-100%'!AO24/2,0)</f>
        <v>0</v>
      </c>
      <c r="AP24" s="109">
        <f>ROUNDUP('dla placówek-100%'!AP24/2,0)</f>
        <v>0</v>
      </c>
      <c r="AQ24" s="109">
        <f>ROUNDUP('dla placówek-100%'!AQ24/2,0)</f>
        <v>0</v>
      </c>
      <c r="AR24" s="109">
        <f>ROUNDUP('dla placówek-100%'!AR24/2,0)</f>
        <v>0</v>
      </c>
      <c r="AS24" s="109">
        <f>ROUNDUP('dla placówek-100%'!AS24/2,0)</f>
        <v>0</v>
      </c>
      <c r="AT24" s="109">
        <f>ROUNDUP('dla placówek-100%'!AT24/2,0)</f>
        <v>3</v>
      </c>
      <c r="AU24" s="109">
        <f>ROUNDUP('dla placówek-100%'!AU24/2,0)</f>
        <v>0</v>
      </c>
      <c r="AV24" s="109">
        <f>ROUNDUP('dla placówek-100%'!AV24/2,0)</f>
        <v>0</v>
      </c>
      <c r="AW24" s="109">
        <f>ROUNDUP('dla placówek-100%'!AW24/2,0)</f>
        <v>10</v>
      </c>
      <c r="AX24" s="109">
        <f>ROUNDUP('dla placówek-100%'!AX24/2,0)</f>
        <v>0</v>
      </c>
      <c r="AY24" s="109">
        <f>ROUNDUP('dla placówek-100%'!AY24/2,0)</f>
        <v>0</v>
      </c>
      <c r="AZ24" s="109">
        <f>ROUNDUP('dla placówek-100%'!AZ24/2,0)</f>
        <v>0</v>
      </c>
      <c r="BA24" s="109">
        <f>ROUNDUP('dla placówek-100%'!BA24/2,0)</f>
        <v>0</v>
      </c>
      <c r="BB24" s="109">
        <f>ROUNDUP('dla placówek-100%'!BB24/2,0)</f>
        <v>0</v>
      </c>
      <c r="BC24" s="109">
        <f>ROUNDUP('dla placówek-100%'!BC24/2,0)</f>
        <v>0</v>
      </c>
      <c r="BD24" s="109">
        <f>ROUNDUP('dla placówek-100%'!BD24/2,0)</f>
        <v>0</v>
      </c>
      <c r="BE24" s="109">
        <f>ROUNDUP('dla placówek-100%'!BE24/2,0)</f>
        <v>0</v>
      </c>
      <c r="BF24" s="109">
        <f>ROUNDUP('dla placówek-100%'!BF24/2,0)</f>
        <v>40</v>
      </c>
      <c r="BG24" s="109">
        <f>ROUNDUP('dla placówek-100%'!BG24/2,0)</f>
        <v>0</v>
      </c>
      <c r="BH24" s="109">
        <f>ROUNDUP('dla placówek-100%'!BH24/2,0)</f>
        <v>0</v>
      </c>
      <c r="BI24" s="109">
        <f>ROUNDUP('dla placówek-100%'!BI24/2,0)</f>
        <v>0</v>
      </c>
      <c r="BJ24" s="109">
        <f>ROUNDUP('dla placówek-100%'!BJ24/2,0)</f>
        <v>0</v>
      </c>
      <c r="BK24" s="109">
        <f>ROUNDUP('dla placówek-100%'!BK24/2,0)</f>
        <v>0</v>
      </c>
      <c r="BL24" s="109">
        <f>ROUNDUP('dla placówek-100%'!BL24/2,0)</f>
        <v>0</v>
      </c>
      <c r="BM24" s="109">
        <f>ROUNDUP('dla placówek-100%'!BM24/2,0)</f>
        <v>0</v>
      </c>
      <c r="BN24" s="109">
        <f>ROUNDUP('dla placówek-100%'!BN24/2,0)</f>
        <v>5</v>
      </c>
    </row>
    <row r="25" spans="1:66" s="109" customFormat="1" ht="60" x14ac:dyDescent="0.25">
      <c r="A25" s="73" t="s">
        <v>61</v>
      </c>
      <c r="B25" s="86" t="s">
        <v>8</v>
      </c>
      <c r="C25" s="85" t="s">
        <v>5</v>
      </c>
      <c r="D25" s="75">
        <v>210</v>
      </c>
      <c r="E25" s="120">
        <f t="shared" si="0"/>
        <v>210</v>
      </c>
      <c r="F25" s="109">
        <f>ROUNDUP('dla placówek-100%'!F25/2,0)</f>
        <v>0</v>
      </c>
      <c r="G25" s="109">
        <f>ROUNDUP('dla placówek-100%'!G25/2,0)</f>
        <v>5</v>
      </c>
      <c r="H25" s="109">
        <f>ROUNDUP('dla placówek-100%'!H25/2,0)</f>
        <v>5</v>
      </c>
      <c r="I25" s="109">
        <f>ROUNDUP('dla placówek-100%'!I25/2,0)</f>
        <v>4</v>
      </c>
      <c r="J25" s="109">
        <f>ROUNDUP('dla placówek-100%'!J25/2,0)</f>
        <v>5</v>
      </c>
      <c r="K25" s="109">
        <f>ROUNDUP('dla placówek-100%'!K25/2,0)</f>
        <v>1</v>
      </c>
      <c r="L25" s="109">
        <f>ROUNDUP('dla placówek-100%'!L25/2,0)</f>
        <v>0</v>
      </c>
      <c r="M25" s="109">
        <f>ROUNDUP('dla placówek-100%'!M25/2,0)</f>
        <v>5</v>
      </c>
      <c r="N25" s="109">
        <f>ROUNDUP('dla placówek-100%'!N25/2,0)</f>
        <v>3</v>
      </c>
      <c r="O25" s="109">
        <f>ROUNDUP('dla placówek-100%'!O25/2,0)</f>
        <v>6</v>
      </c>
      <c r="P25" s="109">
        <f>ROUNDUP('dla placówek-100%'!P25/2,0)</f>
        <v>6</v>
      </c>
      <c r="Q25" s="109">
        <f>ROUNDUP('dla placówek-100%'!Q25/2,0)</f>
        <v>3</v>
      </c>
      <c r="R25" s="109">
        <f>ROUNDUP('dla placówek-100%'!R25/2,0)</f>
        <v>2</v>
      </c>
      <c r="S25" s="109">
        <f>ROUNDUP('dla placówek-100%'!S25/2,0)</f>
        <v>15</v>
      </c>
      <c r="T25" s="109">
        <f>ROUNDUP('dla placówek-100%'!T25/2,0)</f>
        <v>7</v>
      </c>
      <c r="U25" s="109">
        <f>ROUNDUP('dla placówek-100%'!U25/2,0)</f>
        <v>5</v>
      </c>
      <c r="V25" s="109">
        <f>ROUNDUP('dla placówek-100%'!V25/2,0)</f>
        <v>3</v>
      </c>
      <c r="W25" s="109">
        <f>ROUNDUP('dla placówek-100%'!W25/2,0)</f>
        <v>5</v>
      </c>
      <c r="X25" s="109">
        <f>ROUNDUP('dla placówek-100%'!X25/2,0)</f>
        <v>0</v>
      </c>
      <c r="Y25" s="109">
        <f>ROUNDUP('dla placówek-100%'!Y25/2,0)</f>
        <v>3</v>
      </c>
      <c r="Z25" s="109">
        <f>ROUNDUP('dla placówek-100%'!Z25/2,0)</f>
        <v>5</v>
      </c>
      <c r="AA25" s="109">
        <f>ROUNDUP('dla placówek-100%'!AA25/2,0)</f>
        <v>0</v>
      </c>
      <c r="AB25" s="109">
        <f>ROUNDUP('dla placówek-100%'!AB25/2,0)</f>
        <v>0</v>
      </c>
      <c r="AC25" s="109">
        <f>ROUNDUP('dla placówek-100%'!AC25/2,0)</f>
        <v>0</v>
      </c>
      <c r="AD25" s="109">
        <f>ROUNDUP('dla placówek-100%'!AD25/2,0)</f>
        <v>0</v>
      </c>
      <c r="AE25" s="109">
        <f>ROUNDUP('dla placówek-100%'!AE25/2,0)</f>
        <v>0</v>
      </c>
      <c r="AF25" s="109">
        <f>ROUNDUP('dla placówek-100%'!AF25/2,0)</f>
        <v>0</v>
      </c>
      <c r="AG25" s="109">
        <f>ROUNDUP('dla placówek-100%'!AG25/2,0)</f>
        <v>0</v>
      </c>
      <c r="AH25" s="109">
        <f>ROUNDUP('dla placówek-100%'!AH25/2,0)</f>
        <v>0</v>
      </c>
      <c r="AI25" s="109">
        <f>ROUNDUP('dla placówek-100%'!AI25/2,0)</f>
        <v>0</v>
      </c>
      <c r="AJ25" s="109">
        <f>ROUNDUP('dla placówek-100%'!AJ25/2,0)</f>
        <v>8</v>
      </c>
      <c r="AK25" s="109">
        <f>ROUNDUP('dla placówek-100%'!AK25/2,0)</f>
        <v>0</v>
      </c>
      <c r="AL25" s="109">
        <f>ROUNDUP('dla placówek-100%'!AL25/2,0)</f>
        <v>0</v>
      </c>
      <c r="AM25" s="109">
        <f>ROUNDUP('dla placówek-100%'!AM25/2,0)</f>
        <v>55</v>
      </c>
      <c r="AN25" s="109">
        <f>ROUNDUP('dla placówek-100%'!AN25/2,0)</f>
        <v>0</v>
      </c>
      <c r="AO25" s="109">
        <f>ROUNDUP('dla placówek-100%'!AO25/2,0)</f>
        <v>8</v>
      </c>
      <c r="AP25" s="109">
        <f>ROUNDUP('dla placówek-100%'!AP25/2,0)</f>
        <v>0</v>
      </c>
      <c r="AQ25" s="109">
        <f>ROUNDUP('dla placówek-100%'!AQ25/2,0)</f>
        <v>0</v>
      </c>
      <c r="AR25" s="109">
        <f>ROUNDUP('dla placówek-100%'!AR25/2,0)</f>
        <v>6</v>
      </c>
      <c r="AS25" s="109">
        <f>ROUNDUP('dla placówek-100%'!AS25/2,0)</f>
        <v>0</v>
      </c>
      <c r="AT25" s="109">
        <f>ROUNDUP('dla placówek-100%'!AT25/2,0)</f>
        <v>0</v>
      </c>
      <c r="AU25" s="109">
        <f>ROUNDUP('dla placówek-100%'!AU25/2,0)</f>
        <v>0</v>
      </c>
      <c r="AV25" s="109">
        <f>ROUNDUP('dla placówek-100%'!AV25/2,0)</f>
        <v>0</v>
      </c>
      <c r="AW25" s="109">
        <f>ROUNDUP('dla placówek-100%'!AW25/2,0)</f>
        <v>10</v>
      </c>
      <c r="AX25" s="109">
        <f>ROUNDUP('dla placówek-100%'!AX25/2,0)</f>
        <v>0</v>
      </c>
      <c r="AY25" s="109">
        <f>ROUNDUP('dla placówek-100%'!AY25/2,0)</f>
        <v>0</v>
      </c>
      <c r="AZ25" s="109">
        <f>ROUNDUP('dla placówek-100%'!AZ25/2,0)</f>
        <v>0</v>
      </c>
      <c r="BA25" s="109">
        <f>ROUNDUP('dla placówek-100%'!BA25/2,0)</f>
        <v>0</v>
      </c>
      <c r="BB25" s="109">
        <f>ROUNDUP('dla placówek-100%'!BB25/2,0)</f>
        <v>0</v>
      </c>
      <c r="BC25" s="109">
        <f>ROUNDUP('dla placówek-100%'!BC25/2,0)</f>
        <v>0</v>
      </c>
      <c r="BD25" s="109">
        <f>ROUNDUP('dla placówek-100%'!BD25/2,0)</f>
        <v>0</v>
      </c>
      <c r="BE25" s="109">
        <f>ROUNDUP('dla placówek-100%'!BE25/2,0)</f>
        <v>0</v>
      </c>
      <c r="BF25" s="109">
        <f>ROUNDUP('dla placówek-100%'!BF25/2,0)</f>
        <v>35</v>
      </c>
      <c r="BG25" s="109">
        <f>ROUNDUP('dla placówek-100%'!BG25/2,0)</f>
        <v>0</v>
      </c>
      <c r="BH25" s="109">
        <f>ROUNDUP('dla placówek-100%'!BH25/2,0)</f>
        <v>0</v>
      </c>
      <c r="BI25" s="109">
        <f>ROUNDUP('dla placówek-100%'!BI25/2,0)</f>
        <v>0</v>
      </c>
      <c r="BJ25" s="109">
        <f>ROUNDUP('dla placówek-100%'!BJ25/2,0)</f>
        <v>0</v>
      </c>
      <c r="BK25" s="109">
        <f>ROUNDUP('dla placówek-100%'!BK25/2,0)</f>
        <v>0</v>
      </c>
      <c r="BL25" s="109">
        <f>ROUNDUP('dla placówek-100%'!BL25/2,0)</f>
        <v>0</v>
      </c>
      <c r="BM25" s="109">
        <f>ROUNDUP('dla placówek-100%'!BM25/2,0)</f>
        <v>0</v>
      </c>
      <c r="BN25" s="109">
        <f>ROUNDUP('dla placówek-100%'!BN25/2,0)</f>
        <v>0</v>
      </c>
    </row>
    <row r="26" spans="1:66" s="109" customFormat="1" ht="120" x14ac:dyDescent="0.25">
      <c r="A26" s="73" t="s">
        <v>62</v>
      </c>
      <c r="B26" s="86" t="s">
        <v>317</v>
      </c>
      <c r="C26" s="85" t="s">
        <v>5</v>
      </c>
      <c r="D26" s="75">
        <v>176</v>
      </c>
      <c r="E26" s="120">
        <f t="shared" si="0"/>
        <v>176</v>
      </c>
      <c r="F26" s="109">
        <f>ROUNDUP('dla placówek-100%'!F26/2,0)</f>
        <v>0</v>
      </c>
      <c r="G26" s="109">
        <f>ROUNDUP('dla placówek-100%'!G26/2,0)</f>
        <v>1</v>
      </c>
      <c r="H26" s="109">
        <f>ROUNDUP('dla placówek-100%'!H26/2,0)</f>
        <v>5</v>
      </c>
      <c r="I26" s="109">
        <f>ROUNDUP('dla placówek-100%'!I26/2,0)</f>
        <v>1</v>
      </c>
      <c r="J26" s="109">
        <f>ROUNDUP('dla placówek-100%'!J26/2,0)</f>
        <v>3</v>
      </c>
      <c r="K26" s="109">
        <f>ROUNDUP('dla placówek-100%'!K26/2,0)</f>
        <v>0</v>
      </c>
      <c r="L26" s="109">
        <f>ROUNDUP('dla placówek-100%'!L26/2,0)</f>
        <v>1</v>
      </c>
      <c r="M26" s="109">
        <f>ROUNDUP('dla placówek-100%'!M26/2,0)</f>
        <v>5</v>
      </c>
      <c r="N26" s="109">
        <f>ROUNDUP('dla placówek-100%'!N26/2,0)</f>
        <v>1</v>
      </c>
      <c r="O26" s="109">
        <f>ROUNDUP('dla placówek-100%'!O26/2,0)</f>
        <v>1</v>
      </c>
      <c r="P26" s="109">
        <f>ROUNDUP('dla placówek-100%'!P26/2,0)</f>
        <v>0</v>
      </c>
      <c r="Q26" s="109">
        <f>ROUNDUP('dla placówek-100%'!Q26/2,0)</f>
        <v>3</v>
      </c>
      <c r="R26" s="109">
        <f>ROUNDUP('dla placówek-100%'!R26/2,0)</f>
        <v>1</v>
      </c>
      <c r="S26" s="109">
        <f>ROUNDUP('dla placówek-100%'!S26/2,0)</f>
        <v>0</v>
      </c>
      <c r="T26" s="109">
        <f>ROUNDUP('dla placówek-100%'!T26/2,0)</f>
        <v>1</v>
      </c>
      <c r="U26" s="109">
        <f>ROUNDUP('dla placówek-100%'!U26/2,0)</f>
        <v>0</v>
      </c>
      <c r="V26" s="109">
        <f>ROUNDUP('dla placówek-100%'!V26/2,0)</f>
        <v>1</v>
      </c>
      <c r="W26" s="109">
        <f>ROUNDUP('dla placówek-100%'!W26/2,0)</f>
        <v>1</v>
      </c>
      <c r="X26" s="109">
        <f>ROUNDUP('dla placówek-100%'!X26/2,0)</f>
        <v>0</v>
      </c>
      <c r="Y26" s="109">
        <f>ROUNDUP('dla placówek-100%'!Y26/2,0)</f>
        <v>0</v>
      </c>
      <c r="Z26" s="109">
        <f>ROUNDUP('dla placówek-100%'!Z26/2,0)</f>
        <v>3</v>
      </c>
      <c r="AA26" s="109">
        <f>ROUNDUP('dla placówek-100%'!AA26/2,0)</f>
        <v>3</v>
      </c>
      <c r="AB26" s="109">
        <f>ROUNDUP('dla placówek-100%'!AB26/2,0)</f>
        <v>4</v>
      </c>
      <c r="AC26" s="109">
        <f>ROUNDUP('dla placówek-100%'!AC26/2,0)</f>
        <v>10</v>
      </c>
      <c r="AD26" s="109">
        <f>ROUNDUP('dla placówek-100%'!AD26/2,0)</f>
        <v>5</v>
      </c>
      <c r="AE26" s="109">
        <f>ROUNDUP('dla placówek-100%'!AE26/2,0)</f>
        <v>30</v>
      </c>
      <c r="AF26" s="109">
        <f>ROUNDUP('dla placówek-100%'!AF26/2,0)</f>
        <v>1</v>
      </c>
      <c r="AG26" s="109">
        <f>ROUNDUP('dla placówek-100%'!AG26/2,0)</f>
        <v>5</v>
      </c>
      <c r="AH26" s="109">
        <f>ROUNDUP('dla placówek-100%'!AH26/2,0)</f>
        <v>5</v>
      </c>
      <c r="AI26" s="109">
        <f>ROUNDUP('dla placówek-100%'!AI26/2,0)</f>
        <v>10</v>
      </c>
      <c r="AJ26" s="109">
        <f>ROUNDUP('dla placówek-100%'!AJ26/2,0)</f>
        <v>10</v>
      </c>
      <c r="AK26" s="109">
        <f>ROUNDUP('dla placówek-100%'!AK26/2,0)</f>
        <v>5</v>
      </c>
      <c r="AL26" s="109">
        <f>ROUNDUP('dla placówek-100%'!AL26/2,0)</f>
        <v>2</v>
      </c>
      <c r="AM26" s="109">
        <f>ROUNDUP('dla placówek-100%'!AM26/2,0)</f>
        <v>10</v>
      </c>
      <c r="AN26" s="109">
        <f>ROUNDUP('dla placówek-100%'!AN26/2,0)</f>
        <v>2</v>
      </c>
      <c r="AO26" s="109">
        <f>ROUNDUP('dla placówek-100%'!AO26/2,0)</f>
        <v>8</v>
      </c>
      <c r="AP26" s="109">
        <f>ROUNDUP('dla placówek-100%'!AP26/2,0)</f>
        <v>0</v>
      </c>
      <c r="AQ26" s="109">
        <f>ROUNDUP('dla placówek-100%'!AQ26/2,0)</f>
        <v>0</v>
      </c>
      <c r="AR26" s="109">
        <f>ROUNDUP('dla placówek-100%'!AR26/2,0)</f>
        <v>6</v>
      </c>
      <c r="AS26" s="109">
        <f>ROUNDUP('dla placówek-100%'!AS26/2,0)</f>
        <v>0</v>
      </c>
      <c r="AT26" s="109">
        <f>ROUNDUP('dla placówek-100%'!AT26/2,0)</f>
        <v>3</v>
      </c>
      <c r="AU26" s="109">
        <f>ROUNDUP('dla placówek-100%'!AU26/2,0)</f>
        <v>1</v>
      </c>
      <c r="AV26" s="109">
        <f>ROUNDUP('dla placówek-100%'!AV26/2,0)</f>
        <v>0</v>
      </c>
      <c r="AW26" s="109">
        <f>ROUNDUP('dla placówek-100%'!AW26/2,0)</f>
        <v>5</v>
      </c>
      <c r="AX26" s="109">
        <f>ROUNDUP('dla placówek-100%'!AX26/2,0)</f>
        <v>3</v>
      </c>
      <c r="AY26" s="109">
        <f>ROUNDUP('dla placówek-100%'!AY26/2,0)</f>
        <v>0</v>
      </c>
      <c r="AZ26" s="109">
        <f>ROUNDUP('dla placówek-100%'!AZ26/2,0)</f>
        <v>0</v>
      </c>
      <c r="BA26" s="109">
        <f>ROUNDUP('dla placówek-100%'!BA26/2,0)</f>
        <v>0</v>
      </c>
      <c r="BB26" s="109">
        <f>ROUNDUP('dla placówek-100%'!BB26/2,0)</f>
        <v>1</v>
      </c>
      <c r="BC26" s="109">
        <f>ROUNDUP('dla placówek-100%'!BC26/2,0)</f>
        <v>0</v>
      </c>
      <c r="BD26" s="109">
        <f>ROUNDUP('dla placówek-100%'!BD26/2,0)</f>
        <v>0</v>
      </c>
      <c r="BE26" s="109">
        <f>ROUNDUP('dla placówek-100%'!BE26/2,0)</f>
        <v>1</v>
      </c>
      <c r="BF26" s="109">
        <f>ROUNDUP('dla placówek-100%'!BF26/2,0)</f>
        <v>1</v>
      </c>
      <c r="BG26" s="109">
        <f>ROUNDUP('dla placówek-100%'!BG26/2,0)</f>
        <v>3</v>
      </c>
      <c r="BH26" s="109">
        <f>ROUNDUP('dla placówek-100%'!BH26/2,0)</f>
        <v>2</v>
      </c>
      <c r="BI26" s="109">
        <f>ROUNDUP('dla placówek-100%'!BI26/2,0)</f>
        <v>5</v>
      </c>
      <c r="BJ26" s="109">
        <f>ROUNDUP('dla placówek-100%'!BJ26/2,0)</f>
        <v>4</v>
      </c>
      <c r="BK26" s="109">
        <f>ROUNDUP('dla placówek-100%'!BK26/2,0)</f>
        <v>1</v>
      </c>
      <c r="BL26" s="109">
        <f>ROUNDUP('dla placówek-100%'!BL26/2,0)</f>
        <v>2</v>
      </c>
      <c r="BM26" s="109">
        <f>ROUNDUP('dla placówek-100%'!BM26/2,0)</f>
        <v>0</v>
      </c>
      <c r="BN26" s="109">
        <f>ROUNDUP('dla placówek-100%'!BN26/2,0)</f>
        <v>0</v>
      </c>
    </row>
    <row r="27" spans="1:66" s="109" customFormat="1" ht="75" x14ac:dyDescent="0.25">
      <c r="A27" s="73" t="s">
        <v>63</v>
      </c>
      <c r="B27" s="86" t="s">
        <v>227</v>
      </c>
      <c r="C27" s="85" t="s">
        <v>5</v>
      </c>
      <c r="D27" s="75">
        <v>234</v>
      </c>
      <c r="E27" s="120">
        <f t="shared" si="0"/>
        <v>234</v>
      </c>
      <c r="F27" s="109">
        <f>ROUNDUP('dla placówek-100%'!F27/2,0)</f>
        <v>0</v>
      </c>
      <c r="G27" s="109">
        <f>ROUNDUP('dla placówek-100%'!G27/2,0)</f>
        <v>0</v>
      </c>
      <c r="H27" s="109">
        <f>ROUNDUP('dla placówek-100%'!H27/2,0)</f>
        <v>0</v>
      </c>
      <c r="I27" s="109">
        <f>ROUNDUP('dla placówek-100%'!I27/2,0)</f>
        <v>0</v>
      </c>
      <c r="J27" s="109">
        <f>ROUNDUP('dla placówek-100%'!J27/2,0)</f>
        <v>0</v>
      </c>
      <c r="K27" s="109">
        <f>ROUNDUP('dla placówek-100%'!K27/2,0)</f>
        <v>0</v>
      </c>
      <c r="L27" s="109">
        <f>ROUNDUP('dla placówek-100%'!L27/2,0)</f>
        <v>0</v>
      </c>
      <c r="M27" s="109">
        <f>ROUNDUP('dla placówek-100%'!M27/2,0)</f>
        <v>10</v>
      </c>
      <c r="N27" s="109">
        <f>ROUNDUP('dla placówek-100%'!N27/2,0)</f>
        <v>0</v>
      </c>
      <c r="O27" s="109">
        <f>ROUNDUP('dla placówek-100%'!O27/2,0)</f>
        <v>0</v>
      </c>
      <c r="P27" s="109">
        <f>ROUNDUP('dla placówek-100%'!P27/2,0)</f>
        <v>0</v>
      </c>
      <c r="Q27" s="109">
        <f>ROUNDUP('dla placówek-100%'!Q27/2,0)</f>
        <v>6</v>
      </c>
      <c r="R27" s="109">
        <f>ROUNDUP('dla placówek-100%'!R27/2,0)</f>
        <v>0</v>
      </c>
      <c r="S27" s="109">
        <f>ROUNDUP('dla placówek-100%'!S27/2,0)</f>
        <v>0</v>
      </c>
      <c r="T27" s="109">
        <f>ROUNDUP('dla placówek-100%'!T27/2,0)</f>
        <v>3</v>
      </c>
      <c r="U27" s="109">
        <f>ROUNDUP('dla placówek-100%'!U27/2,0)</f>
        <v>8</v>
      </c>
      <c r="V27" s="109">
        <f>ROUNDUP('dla placówek-100%'!V27/2,0)</f>
        <v>0</v>
      </c>
      <c r="W27" s="109">
        <f>ROUNDUP('dla placówek-100%'!W27/2,0)</f>
        <v>0</v>
      </c>
      <c r="X27" s="109">
        <f>ROUNDUP('dla placówek-100%'!X27/2,0)</f>
        <v>0</v>
      </c>
      <c r="Y27" s="109">
        <f>ROUNDUP('dla placówek-100%'!Y27/2,0)</f>
        <v>0</v>
      </c>
      <c r="Z27" s="109">
        <f>ROUNDUP('dla placówek-100%'!Z27/2,0)</f>
        <v>0</v>
      </c>
      <c r="AA27" s="109">
        <f>ROUNDUP('dla placówek-100%'!AA27/2,0)</f>
        <v>0</v>
      </c>
      <c r="AB27" s="109">
        <f>ROUNDUP('dla placówek-100%'!AB27/2,0)</f>
        <v>5</v>
      </c>
      <c r="AC27" s="109">
        <f>ROUNDUP('dla placówek-100%'!AC27/2,0)</f>
        <v>15</v>
      </c>
      <c r="AD27" s="109">
        <f>ROUNDUP('dla placówek-100%'!AD27/2,0)</f>
        <v>0</v>
      </c>
      <c r="AE27" s="109">
        <f>ROUNDUP('dla placówek-100%'!AE27/2,0)</f>
        <v>30</v>
      </c>
      <c r="AF27" s="109">
        <f>ROUNDUP('dla placówek-100%'!AF27/2,0)</f>
        <v>0</v>
      </c>
      <c r="AG27" s="109">
        <f>ROUNDUP('dla placówek-100%'!AG27/2,0)</f>
        <v>0</v>
      </c>
      <c r="AH27" s="109">
        <f>ROUNDUP('dla placówek-100%'!AH27/2,0)</f>
        <v>0</v>
      </c>
      <c r="AI27" s="109">
        <f>ROUNDUP('dla placówek-100%'!AI27/2,0)</f>
        <v>0</v>
      </c>
      <c r="AJ27" s="109">
        <f>ROUNDUP('dla placówek-100%'!AJ27/2,0)</f>
        <v>0</v>
      </c>
      <c r="AK27" s="109">
        <f>ROUNDUP('dla placówek-100%'!AK27/2,0)</f>
        <v>10</v>
      </c>
      <c r="AL27" s="109">
        <f>ROUNDUP('dla placówek-100%'!AL27/2,0)</f>
        <v>5</v>
      </c>
      <c r="AM27" s="109">
        <f>ROUNDUP('dla placówek-100%'!AM27/2,0)</f>
        <v>55</v>
      </c>
      <c r="AN27" s="109">
        <f>ROUNDUP('dla placówek-100%'!AN27/2,0)</f>
        <v>5</v>
      </c>
      <c r="AO27" s="109">
        <f>ROUNDUP('dla placówek-100%'!AO27/2,0)</f>
        <v>5</v>
      </c>
      <c r="AP27" s="109">
        <f>ROUNDUP('dla placówek-100%'!AP27/2,0)</f>
        <v>0</v>
      </c>
      <c r="AQ27" s="109">
        <f>ROUNDUP('dla placówek-100%'!AQ27/2,0)</f>
        <v>0</v>
      </c>
      <c r="AR27" s="109">
        <f>ROUNDUP('dla placówek-100%'!AR27/2,0)</f>
        <v>0</v>
      </c>
      <c r="AS27" s="109">
        <f>ROUNDUP('dla placówek-100%'!AS27/2,0)</f>
        <v>10</v>
      </c>
      <c r="AT27" s="109">
        <f>ROUNDUP('dla placówek-100%'!AT27/2,0)</f>
        <v>0</v>
      </c>
      <c r="AU27" s="109">
        <f>ROUNDUP('dla placówek-100%'!AU27/2,0)</f>
        <v>15</v>
      </c>
      <c r="AV27" s="109">
        <f>ROUNDUP('dla placówek-100%'!AV27/2,0)</f>
        <v>0</v>
      </c>
      <c r="AW27" s="109">
        <f>ROUNDUP('dla placówek-100%'!AW27/2,0)</f>
        <v>0</v>
      </c>
      <c r="AX27" s="109">
        <f>ROUNDUP('dla placówek-100%'!AX27/2,0)</f>
        <v>0</v>
      </c>
      <c r="AY27" s="109">
        <f>ROUNDUP('dla placówek-100%'!AY27/2,0)</f>
        <v>0</v>
      </c>
      <c r="AZ27" s="109">
        <f>ROUNDUP('dla placówek-100%'!AZ27/2,0)</f>
        <v>0</v>
      </c>
      <c r="BA27" s="109">
        <f>ROUNDUP('dla placówek-100%'!BA27/2,0)</f>
        <v>0</v>
      </c>
      <c r="BB27" s="109">
        <f>ROUNDUP('dla placówek-100%'!BB27/2,0)</f>
        <v>0</v>
      </c>
      <c r="BC27" s="109">
        <f>ROUNDUP('dla placówek-100%'!BC27/2,0)</f>
        <v>0</v>
      </c>
      <c r="BD27" s="109">
        <f>ROUNDUP('dla placówek-100%'!BD27/2,0)</f>
        <v>0</v>
      </c>
      <c r="BE27" s="109">
        <f>ROUNDUP('dla placówek-100%'!BE27/2,0)</f>
        <v>0</v>
      </c>
      <c r="BF27" s="109">
        <f>ROUNDUP('dla placówek-100%'!BF27/2,0)</f>
        <v>10</v>
      </c>
      <c r="BG27" s="109">
        <f>ROUNDUP('dla placówek-100%'!BG27/2,0)</f>
        <v>13</v>
      </c>
      <c r="BH27" s="109">
        <f>ROUNDUP('dla placówek-100%'!BH27/2,0)</f>
        <v>0</v>
      </c>
      <c r="BI27" s="109">
        <f>ROUNDUP('dla placówek-100%'!BI27/2,0)</f>
        <v>6</v>
      </c>
      <c r="BJ27" s="109">
        <f>ROUNDUP('dla placówek-100%'!BJ27/2,0)</f>
        <v>8</v>
      </c>
      <c r="BK27" s="109">
        <f>ROUNDUP('dla placówek-100%'!BK27/2,0)</f>
        <v>0</v>
      </c>
      <c r="BL27" s="109">
        <f>ROUNDUP('dla placówek-100%'!BL27/2,0)</f>
        <v>0</v>
      </c>
      <c r="BM27" s="109">
        <f>ROUNDUP('dla placówek-100%'!BM27/2,0)</f>
        <v>0</v>
      </c>
      <c r="BN27" s="109">
        <f>ROUNDUP('dla placówek-100%'!BN27/2,0)</f>
        <v>15</v>
      </c>
    </row>
    <row r="28" spans="1:66" s="109" customFormat="1" ht="90" x14ac:dyDescent="0.25">
      <c r="A28" s="73" t="s">
        <v>64</v>
      </c>
      <c r="B28" s="86" t="s">
        <v>229</v>
      </c>
      <c r="C28" s="85" t="s">
        <v>5</v>
      </c>
      <c r="D28" s="75">
        <v>222</v>
      </c>
      <c r="E28" s="120">
        <f t="shared" si="0"/>
        <v>222</v>
      </c>
      <c r="F28" s="109">
        <f>ROUNDUP('dla placówek-100%'!F28/2,0)</f>
        <v>0</v>
      </c>
      <c r="G28" s="109">
        <f>ROUNDUP('dla placówek-100%'!G28/2,0)</f>
        <v>0</v>
      </c>
      <c r="H28" s="109">
        <f>ROUNDUP('dla placówek-100%'!H28/2,0)</f>
        <v>50</v>
      </c>
      <c r="I28" s="109">
        <f>ROUNDUP('dla placówek-100%'!I28/2,0)</f>
        <v>0</v>
      </c>
      <c r="J28" s="109">
        <f>ROUNDUP('dla placówek-100%'!J28/2,0)</f>
        <v>0</v>
      </c>
      <c r="K28" s="109">
        <f>ROUNDUP('dla placówek-100%'!K28/2,0)</f>
        <v>0</v>
      </c>
      <c r="L28" s="109">
        <f>ROUNDUP('dla placówek-100%'!L28/2,0)</f>
        <v>0</v>
      </c>
      <c r="M28" s="109">
        <f>ROUNDUP('dla placówek-100%'!M28/2,0)</f>
        <v>5</v>
      </c>
      <c r="N28" s="109">
        <f>ROUNDUP('dla placówek-100%'!N28/2,0)</f>
        <v>1</v>
      </c>
      <c r="O28" s="109">
        <f>ROUNDUP('dla placówek-100%'!O28/2,0)</f>
        <v>0</v>
      </c>
      <c r="P28" s="109">
        <f>ROUNDUP('dla placówek-100%'!P28/2,0)</f>
        <v>0</v>
      </c>
      <c r="Q28" s="109">
        <f>ROUNDUP('dla placówek-100%'!Q28/2,0)</f>
        <v>0</v>
      </c>
      <c r="R28" s="109">
        <f>ROUNDUP('dla placówek-100%'!R28/2,0)</f>
        <v>1</v>
      </c>
      <c r="S28" s="109">
        <f>ROUNDUP('dla placówek-100%'!S28/2,0)</f>
        <v>0</v>
      </c>
      <c r="T28" s="109">
        <f>ROUNDUP('dla placówek-100%'!T28/2,0)</f>
        <v>0</v>
      </c>
      <c r="U28" s="109">
        <f>ROUNDUP('dla placówek-100%'!U28/2,0)</f>
        <v>0</v>
      </c>
      <c r="V28" s="109">
        <f>ROUNDUP('dla placówek-100%'!V28/2,0)</f>
        <v>10</v>
      </c>
      <c r="W28" s="109">
        <f>ROUNDUP('dla placówek-100%'!W28/2,0)</f>
        <v>12</v>
      </c>
      <c r="X28" s="109">
        <f>ROUNDUP('dla placówek-100%'!X28/2,0)</f>
        <v>0</v>
      </c>
      <c r="Y28" s="109">
        <f>ROUNDUP('dla placówek-100%'!Y28/2,0)</f>
        <v>5</v>
      </c>
      <c r="Z28" s="109">
        <f>ROUNDUP('dla placówek-100%'!Z28/2,0)</f>
        <v>40</v>
      </c>
      <c r="AA28" s="109">
        <f>ROUNDUP('dla placówek-100%'!AA28/2,0)</f>
        <v>3</v>
      </c>
      <c r="AB28" s="109">
        <f>ROUNDUP('dla placówek-100%'!AB28/2,0)</f>
        <v>0</v>
      </c>
      <c r="AC28" s="109">
        <f>ROUNDUP('dla placówek-100%'!AC28/2,0)</f>
        <v>0</v>
      </c>
      <c r="AD28" s="109">
        <f>ROUNDUP('dla placówek-100%'!AD28/2,0)</f>
        <v>5</v>
      </c>
      <c r="AE28" s="109">
        <f>ROUNDUP('dla placówek-100%'!AE28/2,0)</f>
        <v>0</v>
      </c>
      <c r="AF28" s="109">
        <f>ROUNDUP('dla placówek-100%'!AF28/2,0)</f>
        <v>0</v>
      </c>
      <c r="AG28" s="109">
        <f>ROUNDUP('dla placówek-100%'!AG28/2,0)</f>
        <v>0</v>
      </c>
      <c r="AH28" s="109">
        <f>ROUNDUP('dla placówek-100%'!AH28/2,0)</f>
        <v>8</v>
      </c>
      <c r="AI28" s="109">
        <f>ROUNDUP('dla placówek-100%'!AI28/2,0)</f>
        <v>10</v>
      </c>
      <c r="AJ28" s="109">
        <f>ROUNDUP('dla placówek-100%'!AJ28/2,0)</f>
        <v>0</v>
      </c>
      <c r="AK28" s="109">
        <f>ROUNDUP('dla placówek-100%'!AK28/2,0)</f>
        <v>0</v>
      </c>
      <c r="AL28" s="109">
        <f>ROUNDUP('dla placówek-100%'!AL28/2,0)</f>
        <v>1</v>
      </c>
      <c r="AM28" s="109">
        <f>ROUNDUP('dla placówek-100%'!AM28/2,0)</f>
        <v>0</v>
      </c>
      <c r="AN28" s="109">
        <f>ROUNDUP('dla placówek-100%'!AN28/2,0)</f>
        <v>0</v>
      </c>
      <c r="AO28" s="109">
        <f>ROUNDUP('dla placówek-100%'!AO28/2,0)</f>
        <v>5</v>
      </c>
      <c r="AP28" s="109">
        <f>ROUNDUP('dla placówek-100%'!AP28/2,0)</f>
        <v>0</v>
      </c>
      <c r="AQ28" s="109">
        <f>ROUNDUP('dla placówek-100%'!AQ28/2,0)</f>
        <v>0</v>
      </c>
      <c r="AR28" s="109">
        <f>ROUNDUP('dla placówek-100%'!AR28/2,0)</f>
        <v>10</v>
      </c>
      <c r="AS28" s="109">
        <f>ROUNDUP('dla placówek-100%'!AS28/2,0)</f>
        <v>0</v>
      </c>
      <c r="AT28" s="109">
        <f>ROUNDUP('dla placówek-100%'!AT28/2,0)</f>
        <v>3</v>
      </c>
      <c r="AU28" s="109">
        <f>ROUNDUP('dla placówek-100%'!AU28/2,0)</f>
        <v>0</v>
      </c>
      <c r="AV28" s="109">
        <f>ROUNDUP('dla placówek-100%'!AV28/2,0)</f>
        <v>0</v>
      </c>
      <c r="AW28" s="109">
        <f>ROUNDUP('dla placówek-100%'!AW28/2,0)</f>
        <v>25</v>
      </c>
      <c r="AX28" s="109">
        <f>ROUNDUP('dla placówek-100%'!AX28/2,0)</f>
        <v>0</v>
      </c>
      <c r="AY28" s="109">
        <f>ROUNDUP('dla placówek-100%'!AY28/2,0)</f>
        <v>0</v>
      </c>
      <c r="AZ28" s="109">
        <f>ROUNDUP('dla placówek-100%'!AZ28/2,0)</f>
        <v>0</v>
      </c>
      <c r="BA28" s="109">
        <f>ROUNDUP('dla placówek-100%'!BA28/2,0)</f>
        <v>3</v>
      </c>
      <c r="BB28" s="109">
        <f>ROUNDUP('dla placówek-100%'!BB28/2,0)</f>
        <v>1</v>
      </c>
      <c r="BC28" s="109">
        <f>ROUNDUP('dla placówek-100%'!BC28/2,0)</f>
        <v>5</v>
      </c>
      <c r="BD28" s="109">
        <f>ROUNDUP('dla placówek-100%'!BD28/2,0)</f>
        <v>0</v>
      </c>
      <c r="BE28" s="109">
        <f>ROUNDUP('dla placówek-100%'!BE28/2,0)</f>
        <v>2</v>
      </c>
      <c r="BF28" s="109">
        <f>ROUNDUP('dla placówek-100%'!BF28/2,0)</f>
        <v>3</v>
      </c>
      <c r="BG28" s="109">
        <f>ROUNDUP('dla placówek-100%'!BG28/2,0)</f>
        <v>6</v>
      </c>
      <c r="BH28" s="109">
        <f>ROUNDUP('dla placówek-100%'!BH28/2,0)</f>
        <v>0</v>
      </c>
      <c r="BI28" s="109">
        <f>ROUNDUP('dla placówek-100%'!BI28/2,0)</f>
        <v>0</v>
      </c>
      <c r="BJ28" s="109">
        <f>ROUNDUP('dla placówek-100%'!BJ28/2,0)</f>
        <v>0</v>
      </c>
      <c r="BK28" s="109">
        <f>ROUNDUP('dla placówek-100%'!BK28/2,0)</f>
        <v>0</v>
      </c>
      <c r="BL28" s="109">
        <f>ROUNDUP('dla placówek-100%'!BL28/2,0)</f>
        <v>5</v>
      </c>
      <c r="BM28" s="109">
        <f>ROUNDUP('dla placówek-100%'!BM28/2,0)</f>
        <v>0</v>
      </c>
      <c r="BN28" s="109">
        <f>ROUNDUP('dla placówek-100%'!BN28/2,0)</f>
        <v>3</v>
      </c>
    </row>
    <row r="29" spans="1:66" s="109" customFormat="1" ht="75" x14ac:dyDescent="0.25">
      <c r="A29" s="105" t="s">
        <v>340</v>
      </c>
      <c r="B29" s="86" t="s">
        <v>230</v>
      </c>
      <c r="C29" s="85" t="s">
        <v>5</v>
      </c>
      <c r="D29" s="75">
        <v>49</v>
      </c>
      <c r="E29" s="120">
        <f t="shared" si="0"/>
        <v>49</v>
      </c>
      <c r="F29" s="109">
        <f>ROUNDUP('dla placówek-100%'!F29/2,0)</f>
        <v>0</v>
      </c>
      <c r="G29" s="109">
        <f>ROUNDUP('dla placówek-100%'!G29/2,0)</f>
        <v>0</v>
      </c>
      <c r="H29" s="109">
        <f>ROUNDUP('dla placówek-100%'!H29/2,0)</f>
        <v>0</v>
      </c>
      <c r="I29" s="109">
        <f>ROUNDUP('dla placówek-100%'!I29/2,0)</f>
        <v>0</v>
      </c>
      <c r="J29" s="109">
        <f>ROUNDUP('dla placówek-100%'!J29/2,0)</f>
        <v>0</v>
      </c>
      <c r="K29" s="109">
        <f>ROUNDUP('dla placówek-100%'!K29/2,0)</f>
        <v>0</v>
      </c>
      <c r="L29" s="109">
        <f>ROUNDUP('dla placówek-100%'!L29/2,0)</f>
        <v>0</v>
      </c>
      <c r="M29" s="109">
        <f>ROUNDUP('dla placówek-100%'!M29/2,0)</f>
        <v>5</v>
      </c>
      <c r="N29" s="109">
        <f>ROUNDUP('dla placówek-100%'!N29/2,0)</f>
        <v>0</v>
      </c>
      <c r="O29" s="109">
        <f>ROUNDUP('dla placówek-100%'!O29/2,0)</f>
        <v>0</v>
      </c>
      <c r="P29" s="109">
        <f>ROUNDUP('dla placówek-100%'!P29/2,0)</f>
        <v>1</v>
      </c>
      <c r="Q29" s="109">
        <f>ROUNDUP('dla placówek-100%'!Q29/2,0)</f>
        <v>0</v>
      </c>
      <c r="R29" s="109">
        <f>ROUNDUP('dla placówek-100%'!R29/2,0)</f>
        <v>0</v>
      </c>
      <c r="S29" s="109">
        <f>ROUNDUP('dla placówek-100%'!S29/2,0)</f>
        <v>0</v>
      </c>
      <c r="T29" s="109">
        <f>ROUNDUP('dla placówek-100%'!T29/2,0)</f>
        <v>0</v>
      </c>
      <c r="U29" s="109">
        <f>ROUNDUP('dla placówek-100%'!U29/2,0)</f>
        <v>0</v>
      </c>
      <c r="V29" s="109">
        <f>ROUNDUP('dla placówek-100%'!V29/2,0)</f>
        <v>0</v>
      </c>
      <c r="W29" s="109">
        <f>ROUNDUP('dla placówek-100%'!W29/2,0)</f>
        <v>0</v>
      </c>
      <c r="X29" s="109">
        <f>ROUNDUP('dla placówek-100%'!X29/2,0)</f>
        <v>0</v>
      </c>
      <c r="Y29" s="109">
        <f>ROUNDUP('dla placówek-100%'!Y29/2,0)</f>
        <v>0</v>
      </c>
      <c r="Z29" s="109">
        <f>ROUNDUP('dla placówek-100%'!Z29/2,0)</f>
        <v>0</v>
      </c>
      <c r="AA29" s="109">
        <f>ROUNDUP('dla placówek-100%'!AA29/2,0)</f>
        <v>6</v>
      </c>
      <c r="AB29" s="109">
        <f>ROUNDUP('dla placówek-100%'!AB29/2,0)</f>
        <v>0</v>
      </c>
      <c r="AC29" s="109">
        <f>ROUNDUP('dla placówek-100%'!AC29/2,0)</f>
        <v>0</v>
      </c>
      <c r="AD29" s="109">
        <f>ROUNDUP('dla placówek-100%'!AD29/2,0)</f>
        <v>0</v>
      </c>
      <c r="AE29" s="109">
        <f>ROUNDUP('dla placówek-100%'!AE29/2,0)</f>
        <v>0</v>
      </c>
      <c r="AF29" s="109">
        <f>ROUNDUP('dla placówek-100%'!AF29/2,0)</f>
        <v>0</v>
      </c>
      <c r="AG29" s="109">
        <f>ROUNDUP('dla placówek-100%'!AG29/2,0)</f>
        <v>0</v>
      </c>
      <c r="AH29" s="109">
        <f>ROUNDUP('dla placówek-100%'!AH29/2,0)</f>
        <v>0</v>
      </c>
      <c r="AI29" s="109">
        <f>ROUNDUP('dla placówek-100%'!AI29/2,0)</f>
        <v>0</v>
      </c>
      <c r="AJ29" s="109">
        <f>ROUNDUP('dla placówek-100%'!AJ29/2,0)</f>
        <v>4</v>
      </c>
      <c r="AK29" s="109">
        <f>ROUNDUP('dla placówek-100%'!AK29/2,0)</f>
        <v>0</v>
      </c>
      <c r="AL29" s="109">
        <f>ROUNDUP('dla placówek-100%'!AL29/2,0)</f>
        <v>0</v>
      </c>
      <c r="AM29" s="109">
        <f>ROUNDUP('dla placówek-100%'!AM29/2,0)</f>
        <v>0</v>
      </c>
      <c r="AN29" s="109">
        <f>ROUNDUP('dla placówek-100%'!AN29/2,0)</f>
        <v>0</v>
      </c>
      <c r="AO29" s="109">
        <f>ROUNDUP('dla placówek-100%'!AO29/2,0)</f>
        <v>5</v>
      </c>
      <c r="AP29" s="109">
        <f>ROUNDUP('dla placówek-100%'!AP29/2,0)</f>
        <v>0</v>
      </c>
      <c r="AQ29" s="109">
        <f>ROUNDUP('dla placówek-100%'!AQ29/2,0)</f>
        <v>0</v>
      </c>
      <c r="AR29" s="109">
        <f>ROUNDUP('dla placówek-100%'!AR29/2,0)</f>
        <v>6</v>
      </c>
      <c r="AS29" s="109">
        <f>ROUNDUP('dla placówek-100%'!AS29/2,0)</f>
        <v>0</v>
      </c>
      <c r="AT29" s="109">
        <f>ROUNDUP('dla placówek-100%'!AT29/2,0)</f>
        <v>2</v>
      </c>
      <c r="AU29" s="109">
        <f>ROUNDUP('dla placówek-100%'!AU29/2,0)</f>
        <v>2</v>
      </c>
      <c r="AV29" s="109">
        <f>ROUNDUP('dla placówek-100%'!AV29/2,0)</f>
        <v>0</v>
      </c>
      <c r="AW29" s="109">
        <f>ROUNDUP('dla placówek-100%'!AW29/2,0)</f>
        <v>0</v>
      </c>
      <c r="AX29" s="109">
        <f>ROUNDUP('dla placówek-100%'!AX29/2,0)</f>
        <v>0</v>
      </c>
      <c r="AY29" s="109">
        <f>ROUNDUP('dla placówek-100%'!AY29/2,0)</f>
        <v>0</v>
      </c>
      <c r="AZ29" s="109">
        <f>ROUNDUP('dla placówek-100%'!AZ29/2,0)</f>
        <v>0</v>
      </c>
      <c r="BA29" s="109">
        <f>ROUNDUP('dla placówek-100%'!BA29/2,0)</f>
        <v>0</v>
      </c>
      <c r="BB29" s="109">
        <f>ROUNDUP('dla placówek-100%'!BB29/2,0)</f>
        <v>0</v>
      </c>
      <c r="BC29" s="109">
        <f>ROUNDUP('dla placówek-100%'!BC29/2,0)</f>
        <v>0</v>
      </c>
      <c r="BD29" s="109">
        <f>ROUNDUP('dla placówek-100%'!BD29/2,0)</f>
        <v>0</v>
      </c>
      <c r="BE29" s="109">
        <f>ROUNDUP('dla placówek-100%'!BE29/2,0)</f>
        <v>0</v>
      </c>
      <c r="BF29" s="109">
        <f>ROUNDUP('dla placówek-100%'!BF29/2,0)</f>
        <v>1</v>
      </c>
      <c r="BG29" s="109">
        <f>ROUNDUP('dla placówek-100%'!BG29/2,0)</f>
        <v>0</v>
      </c>
      <c r="BH29" s="109">
        <f>ROUNDUP('dla placówek-100%'!BH29/2,0)</f>
        <v>12</v>
      </c>
      <c r="BI29" s="109">
        <f>ROUNDUP('dla placówek-100%'!BI29/2,0)</f>
        <v>0</v>
      </c>
      <c r="BJ29" s="109">
        <f>ROUNDUP('dla placówek-100%'!BJ29/2,0)</f>
        <v>0</v>
      </c>
      <c r="BK29" s="109">
        <f>ROUNDUP('dla placówek-100%'!BK29/2,0)</f>
        <v>0</v>
      </c>
      <c r="BL29" s="109">
        <f>ROUNDUP('dla placówek-100%'!BL29/2,0)</f>
        <v>5</v>
      </c>
      <c r="BM29" s="109">
        <f>ROUNDUP('dla placówek-100%'!BM29/2,0)</f>
        <v>0</v>
      </c>
      <c r="BN29" s="109">
        <f>ROUNDUP('dla placówek-100%'!BN29/2,0)</f>
        <v>0</v>
      </c>
    </row>
    <row r="30" spans="1:66" s="111" customFormat="1" ht="75" x14ac:dyDescent="0.25">
      <c r="A30" s="107" t="s">
        <v>341</v>
      </c>
      <c r="B30" s="86" t="s">
        <v>228</v>
      </c>
      <c r="C30" s="85" t="s">
        <v>5</v>
      </c>
      <c r="D30" s="75">
        <v>762</v>
      </c>
      <c r="E30" s="120">
        <f t="shared" si="0"/>
        <v>762</v>
      </c>
      <c r="F30" s="109">
        <f>ROUNDUP('dla placówek-100%'!F30/2,0)</f>
        <v>0</v>
      </c>
      <c r="G30" s="109">
        <f>ROUNDUP('dla placówek-100%'!G30/2,0)</f>
        <v>6</v>
      </c>
      <c r="H30" s="109">
        <f>ROUNDUP('dla placówek-100%'!H30/2,0)</f>
        <v>10</v>
      </c>
      <c r="I30" s="109">
        <f>ROUNDUP('dla placówek-100%'!I30/2,0)</f>
        <v>0</v>
      </c>
      <c r="J30" s="109">
        <f>ROUNDUP('dla placówek-100%'!J30/2,0)</f>
        <v>20</v>
      </c>
      <c r="K30" s="109">
        <f>ROUNDUP('dla placówek-100%'!K30/2,0)</f>
        <v>10</v>
      </c>
      <c r="L30" s="109">
        <f>ROUNDUP('dla placówek-100%'!L30/2,0)</f>
        <v>0</v>
      </c>
      <c r="M30" s="109">
        <f>ROUNDUP('dla placówek-100%'!M30/2,0)</f>
        <v>5</v>
      </c>
      <c r="N30" s="109">
        <f>ROUNDUP('dla placówek-100%'!N30/2,0)</f>
        <v>6</v>
      </c>
      <c r="O30" s="109">
        <f>ROUNDUP('dla placówek-100%'!O30/2,0)</f>
        <v>2</v>
      </c>
      <c r="P30" s="109">
        <f>ROUNDUP('dla placówek-100%'!P30/2,0)</f>
        <v>0</v>
      </c>
      <c r="Q30" s="109">
        <f>ROUNDUP('dla placówek-100%'!Q30/2,0)</f>
        <v>18</v>
      </c>
      <c r="R30" s="109">
        <f>ROUNDUP('dla placówek-100%'!R30/2,0)</f>
        <v>5</v>
      </c>
      <c r="S30" s="109">
        <f>ROUNDUP('dla placówek-100%'!S30/2,0)</f>
        <v>0</v>
      </c>
      <c r="T30" s="109">
        <f>ROUNDUP('dla placówek-100%'!T30/2,0)</f>
        <v>6</v>
      </c>
      <c r="U30" s="109">
        <f>ROUNDUP('dla placówek-100%'!U30/2,0)</f>
        <v>0</v>
      </c>
      <c r="V30" s="109">
        <f>ROUNDUP('dla placówek-100%'!V30/2,0)</f>
        <v>10</v>
      </c>
      <c r="W30" s="109">
        <f>ROUNDUP('dla placówek-100%'!W30/2,0)</f>
        <v>0</v>
      </c>
      <c r="X30" s="109">
        <f>ROUNDUP('dla placówek-100%'!X30/2,0)</f>
        <v>25</v>
      </c>
      <c r="Y30" s="109">
        <f>ROUNDUP('dla placówek-100%'!Y30/2,0)</f>
        <v>10</v>
      </c>
      <c r="Z30" s="109">
        <f>ROUNDUP('dla placówek-100%'!Z30/2,0)</f>
        <v>25</v>
      </c>
      <c r="AA30" s="109">
        <f>ROUNDUP('dla placówek-100%'!AA30/2,0)</f>
        <v>9</v>
      </c>
      <c r="AB30" s="109">
        <f>ROUNDUP('dla placówek-100%'!AB30/2,0)</f>
        <v>7</v>
      </c>
      <c r="AC30" s="109">
        <f>ROUNDUP('dla placówek-100%'!AC30/2,0)</f>
        <v>5</v>
      </c>
      <c r="AD30" s="109">
        <f>ROUNDUP('dla placówek-100%'!AD30/2,0)</f>
        <v>17</v>
      </c>
      <c r="AE30" s="109">
        <f>ROUNDUP('dla placówek-100%'!AE30/2,0)</f>
        <v>60</v>
      </c>
      <c r="AF30" s="109">
        <f>ROUNDUP('dla placówek-100%'!AF30/2,0)</f>
        <v>0</v>
      </c>
      <c r="AG30" s="109">
        <f>ROUNDUP('dla placówek-100%'!AG30/2,0)</f>
        <v>0</v>
      </c>
      <c r="AH30" s="109">
        <f>ROUNDUP('dla placówek-100%'!AH30/2,0)</f>
        <v>10</v>
      </c>
      <c r="AI30" s="109">
        <f>ROUNDUP('dla placówek-100%'!AI30/2,0)</f>
        <v>20</v>
      </c>
      <c r="AJ30" s="109">
        <f>ROUNDUP('dla placówek-100%'!AJ30/2,0)</f>
        <v>12</v>
      </c>
      <c r="AK30" s="109">
        <f>ROUNDUP('dla placówek-100%'!AK30/2,0)</f>
        <v>0</v>
      </c>
      <c r="AL30" s="109">
        <f>ROUNDUP('dla placówek-100%'!AL30/2,0)</f>
        <v>0</v>
      </c>
      <c r="AM30" s="109">
        <f>ROUNDUP('dla placówek-100%'!AM30/2,0)</f>
        <v>55</v>
      </c>
      <c r="AN30" s="109">
        <f>ROUNDUP('dla placówek-100%'!AN30/2,0)</f>
        <v>25</v>
      </c>
      <c r="AO30" s="109">
        <f>ROUNDUP('dla placówek-100%'!AO30/2,0)</f>
        <v>20</v>
      </c>
      <c r="AP30" s="109">
        <f>ROUNDUP('dla placówek-100%'!AP30/2,0)</f>
        <v>10</v>
      </c>
      <c r="AQ30" s="109">
        <f>ROUNDUP('dla placówek-100%'!AQ30/2,0)</f>
        <v>6</v>
      </c>
      <c r="AR30" s="109">
        <f>ROUNDUP('dla placówek-100%'!AR30/2,0)</f>
        <v>60</v>
      </c>
      <c r="AS30" s="109">
        <f>ROUNDUP('dla placówek-100%'!AS30/2,0)</f>
        <v>8</v>
      </c>
      <c r="AT30" s="109">
        <f>ROUNDUP('dla placówek-100%'!AT30/2,0)</f>
        <v>8</v>
      </c>
      <c r="AU30" s="109">
        <f>ROUNDUP('dla placówek-100%'!AU30/2,0)</f>
        <v>25</v>
      </c>
      <c r="AV30" s="109">
        <f>ROUNDUP('dla placówek-100%'!AV30/2,0)</f>
        <v>0</v>
      </c>
      <c r="AW30" s="109">
        <f>ROUNDUP('dla placówek-100%'!AW30/2,0)</f>
        <v>50</v>
      </c>
      <c r="AX30" s="109">
        <f>ROUNDUP('dla placówek-100%'!AX30/2,0)</f>
        <v>18</v>
      </c>
      <c r="AY30" s="109">
        <f>ROUNDUP('dla placówek-100%'!AY30/2,0)</f>
        <v>4</v>
      </c>
      <c r="AZ30" s="109">
        <f>ROUNDUP('dla placówek-100%'!AZ30/2,0)</f>
        <v>4</v>
      </c>
      <c r="BA30" s="109">
        <f>ROUNDUP('dla placówek-100%'!BA30/2,0)</f>
        <v>6</v>
      </c>
      <c r="BB30" s="109">
        <f>ROUNDUP('dla placówek-100%'!BB30/2,0)</f>
        <v>3</v>
      </c>
      <c r="BC30" s="109">
        <f>ROUNDUP('dla placówek-100%'!BC30/2,0)</f>
        <v>0</v>
      </c>
      <c r="BD30" s="109">
        <f>ROUNDUP('dla placówek-100%'!BD30/2,0)</f>
        <v>54</v>
      </c>
      <c r="BE30" s="109">
        <f>ROUNDUP('dla placówek-100%'!BE30/2,0)</f>
        <v>15</v>
      </c>
      <c r="BF30" s="109">
        <f>ROUNDUP('dla placówek-100%'!BF30/2,0)</f>
        <v>25</v>
      </c>
      <c r="BG30" s="109">
        <f>ROUNDUP('dla placówek-100%'!BG30/2,0)</f>
        <v>15</v>
      </c>
      <c r="BH30" s="109">
        <f>ROUNDUP('dla placówek-100%'!BH30/2,0)</f>
        <v>0</v>
      </c>
      <c r="BI30" s="109">
        <f>ROUNDUP('dla placówek-100%'!BI30/2,0)</f>
        <v>15</v>
      </c>
      <c r="BJ30" s="109">
        <f>ROUNDUP('dla placówek-100%'!BJ30/2,0)</f>
        <v>15</v>
      </c>
      <c r="BK30" s="109">
        <f>ROUNDUP('dla placówek-100%'!BK30/2,0)</f>
        <v>3</v>
      </c>
      <c r="BL30" s="109">
        <f>ROUNDUP('dla placówek-100%'!BL30/2,0)</f>
        <v>5</v>
      </c>
      <c r="BM30" s="109">
        <f>ROUNDUP('dla placówek-100%'!BM30/2,0)</f>
        <v>0</v>
      </c>
      <c r="BN30" s="109">
        <f>ROUNDUP('dla placówek-100%'!BN30/2,0)</f>
        <v>15</v>
      </c>
    </row>
    <row r="31" spans="1:66" s="109" customFormat="1" ht="90" x14ac:dyDescent="0.25">
      <c r="A31" s="73" t="s">
        <v>346</v>
      </c>
      <c r="B31" s="112" t="s">
        <v>345</v>
      </c>
      <c r="C31" s="85" t="s">
        <v>5</v>
      </c>
      <c r="D31" s="75">
        <v>111</v>
      </c>
      <c r="E31" s="120">
        <f t="shared" si="0"/>
        <v>111</v>
      </c>
      <c r="F31" s="109">
        <f>ROUNDUP('dla placówek-100%'!F31/2,0)</f>
        <v>0</v>
      </c>
      <c r="G31" s="109">
        <f>ROUNDUP('dla placówek-100%'!G31/2,0)</f>
        <v>0</v>
      </c>
      <c r="H31" s="109">
        <f>ROUNDUP('dla placówek-100%'!H31/2,0)</f>
        <v>0</v>
      </c>
      <c r="I31" s="109">
        <f>ROUNDUP('dla placówek-100%'!I31/2,0)</f>
        <v>0</v>
      </c>
      <c r="J31" s="109">
        <f>ROUNDUP('dla placówek-100%'!J31/2,0)</f>
        <v>1</v>
      </c>
      <c r="K31" s="109">
        <f>ROUNDUP('dla placówek-100%'!K31/2,0)</f>
        <v>0</v>
      </c>
      <c r="L31" s="109">
        <f>ROUNDUP('dla placówek-100%'!L31/2,0)</f>
        <v>1</v>
      </c>
      <c r="M31" s="109">
        <f>ROUNDUP('dla placówek-100%'!M31/2,0)</f>
        <v>0</v>
      </c>
      <c r="N31" s="109">
        <f>ROUNDUP('dla placówek-100%'!N31/2,0)</f>
        <v>1</v>
      </c>
      <c r="O31" s="109">
        <f>ROUNDUP('dla placówek-100%'!O31/2,0)</f>
        <v>0</v>
      </c>
      <c r="P31" s="109">
        <f>ROUNDUP('dla placówek-100%'!P31/2,0)</f>
        <v>2</v>
      </c>
      <c r="Q31" s="109">
        <f>ROUNDUP('dla placówek-100%'!Q31/2,0)</f>
        <v>12</v>
      </c>
      <c r="R31" s="109">
        <f>ROUNDUP('dla placówek-100%'!R31/2,0)</f>
        <v>0</v>
      </c>
      <c r="S31" s="109">
        <f>ROUNDUP('dla placówek-100%'!S31/2,0)</f>
        <v>0</v>
      </c>
      <c r="T31" s="109">
        <f>ROUNDUP('dla placówek-100%'!T31/2,0)</f>
        <v>3</v>
      </c>
      <c r="U31" s="109">
        <f>ROUNDUP('dla placówek-100%'!U31/2,0)</f>
        <v>0</v>
      </c>
      <c r="V31" s="109">
        <f>ROUNDUP('dla placówek-100%'!V31/2,0)</f>
        <v>0</v>
      </c>
      <c r="W31" s="109">
        <f>ROUNDUP('dla placówek-100%'!W31/2,0)</f>
        <v>2</v>
      </c>
      <c r="X31" s="109">
        <f>ROUNDUP('dla placówek-100%'!X31/2,0)</f>
        <v>1</v>
      </c>
      <c r="Y31" s="109">
        <f>ROUNDUP('dla placówek-100%'!Y31/2,0)</f>
        <v>0</v>
      </c>
      <c r="Z31" s="109">
        <f>ROUNDUP('dla placówek-100%'!Z31/2,0)</f>
        <v>2</v>
      </c>
      <c r="AA31" s="109">
        <f>ROUNDUP('dla placówek-100%'!AA31/2,0)</f>
        <v>0</v>
      </c>
      <c r="AB31" s="109">
        <f>ROUNDUP('dla placówek-100%'!AB31/2,0)</f>
        <v>0</v>
      </c>
      <c r="AC31" s="109">
        <f>ROUNDUP('dla placówek-100%'!AC31/2,0)</f>
        <v>0</v>
      </c>
      <c r="AD31" s="109">
        <f>ROUNDUP('dla placówek-100%'!AD31/2,0)</f>
        <v>0</v>
      </c>
      <c r="AE31" s="109">
        <f>ROUNDUP('dla placówek-100%'!AE31/2,0)</f>
        <v>0</v>
      </c>
      <c r="AF31" s="109">
        <f>ROUNDUP('dla placówek-100%'!AF31/2,0)</f>
        <v>0</v>
      </c>
      <c r="AG31" s="109">
        <f>ROUNDUP('dla placówek-100%'!AG31/2,0)</f>
        <v>1</v>
      </c>
      <c r="AH31" s="109">
        <f>ROUNDUP('dla placówek-100%'!AH31/2,0)</f>
        <v>0</v>
      </c>
      <c r="AI31" s="109">
        <f>ROUNDUP('dla placówek-100%'!AI31/2,0)</f>
        <v>0</v>
      </c>
      <c r="AJ31" s="109">
        <f>ROUNDUP('dla placówek-100%'!AJ31/2,0)</f>
        <v>0</v>
      </c>
      <c r="AK31" s="109">
        <f>ROUNDUP('dla placówek-100%'!AK31/2,0)</f>
        <v>0</v>
      </c>
      <c r="AL31" s="109">
        <f>ROUNDUP('dla placówek-100%'!AL31/2,0)</f>
        <v>0</v>
      </c>
      <c r="AM31" s="109">
        <f>ROUNDUP('dla placówek-100%'!AM31/2,0)</f>
        <v>0</v>
      </c>
      <c r="AN31" s="109">
        <f>ROUNDUP('dla placówek-100%'!AN31/2,0)</f>
        <v>0</v>
      </c>
      <c r="AO31" s="109">
        <f>ROUNDUP('dla placówek-100%'!AO31/2,0)</f>
        <v>20</v>
      </c>
      <c r="AP31" s="109">
        <f>ROUNDUP('dla placówek-100%'!AP31/2,0)</f>
        <v>0</v>
      </c>
      <c r="AQ31" s="109">
        <f>ROUNDUP('dla placówek-100%'!AQ31/2,0)</f>
        <v>0</v>
      </c>
      <c r="AR31" s="109">
        <f>ROUNDUP('dla placówek-100%'!AR31/2,0)</f>
        <v>0</v>
      </c>
      <c r="AS31" s="109">
        <f>ROUNDUP('dla placówek-100%'!AS31/2,0)</f>
        <v>0</v>
      </c>
      <c r="AT31" s="109">
        <f>ROUNDUP('dla placówek-100%'!AT31/2,0)</f>
        <v>0</v>
      </c>
      <c r="AU31" s="109">
        <f>ROUNDUP('dla placówek-100%'!AU31/2,0)</f>
        <v>0</v>
      </c>
      <c r="AV31" s="109">
        <f>ROUNDUP('dla placówek-100%'!AV31/2,0)</f>
        <v>0</v>
      </c>
      <c r="AW31" s="109">
        <f>ROUNDUP('dla placówek-100%'!AW31/2,0)</f>
        <v>0</v>
      </c>
      <c r="AX31" s="109">
        <f>ROUNDUP('dla placówek-100%'!AX31/2,0)</f>
        <v>0</v>
      </c>
      <c r="AY31" s="109">
        <f>ROUNDUP('dla placówek-100%'!AY31/2,0)</f>
        <v>0</v>
      </c>
      <c r="AZ31" s="109">
        <f>ROUNDUP('dla placówek-100%'!AZ31/2,0)</f>
        <v>0</v>
      </c>
      <c r="BA31" s="109">
        <f>ROUNDUP('dla placówek-100%'!BA31/2,0)</f>
        <v>0</v>
      </c>
      <c r="BB31" s="109">
        <f>ROUNDUP('dla placówek-100%'!BB31/2,0)</f>
        <v>3</v>
      </c>
      <c r="BC31" s="109">
        <f>ROUNDUP('dla placówek-100%'!BC31/2,0)</f>
        <v>0</v>
      </c>
      <c r="BD31" s="109">
        <f>ROUNDUP('dla placówek-100%'!BD31/2,0)</f>
        <v>0</v>
      </c>
      <c r="BE31" s="109">
        <f>ROUNDUP('dla placówek-100%'!BE31/2,0)</f>
        <v>0</v>
      </c>
      <c r="BF31" s="109">
        <f>ROUNDUP('dla placówek-100%'!BF31/2,0)</f>
        <v>5</v>
      </c>
      <c r="BG31" s="109">
        <f>ROUNDUP('dla placówek-100%'!BG31/2,0)</f>
        <v>0</v>
      </c>
      <c r="BH31" s="109">
        <f>ROUNDUP('dla placówek-100%'!BH31/2,0)</f>
        <v>38</v>
      </c>
      <c r="BI31" s="109">
        <f>ROUNDUP('dla placówek-100%'!BI31/2,0)</f>
        <v>4</v>
      </c>
      <c r="BJ31" s="109">
        <f>ROUNDUP('dla placówek-100%'!BJ31/2,0)</f>
        <v>0</v>
      </c>
      <c r="BK31" s="109">
        <f>ROUNDUP('dla placówek-100%'!BK31/2,0)</f>
        <v>0</v>
      </c>
      <c r="BL31" s="109">
        <f>ROUNDUP('dla placówek-100%'!BL31/2,0)</f>
        <v>0</v>
      </c>
      <c r="BM31" s="109">
        <f>ROUNDUP('dla placówek-100%'!BM31/2,0)</f>
        <v>0</v>
      </c>
      <c r="BN31" s="109">
        <f>ROUNDUP('dla placówek-100%'!BN31/2,0)</f>
        <v>15</v>
      </c>
    </row>
    <row r="32" spans="1:66" s="109" customFormat="1" ht="90" x14ac:dyDescent="0.25">
      <c r="A32" s="73" t="s">
        <v>352</v>
      </c>
      <c r="B32" s="112" t="s">
        <v>344</v>
      </c>
      <c r="C32" s="85" t="s">
        <v>5</v>
      </c>
      <c r="D32" s="75">
        <v>23</v>
      </c>
      <c r="E32" s="120">
        <f t="shared" si="0"/>
        <v>23</v>
      </c>
      <c r="F32" s="109">
        <f>ROUNDUP('dla placówek-100%'!F32/2,0)</f>
        <v>0</v>
      </c>
      <c r="G32" s="109">
        <f>ROUNDUP('dla placówek-100%'!G32/2,0)</f>
        <v>1</v>
      </c>
      <c r="H32" s="109">
        <f>ROUNDUP('dla placówek-100%'!H32/2,0)</f>
        <v>5</v>
      </c>
      <c r="I32" s="109">
        <f>ROUNDUP('dla placówek-100%'!I32/2,0)</f>
        <v>0</v>
      </c>
      <c r="J32" s="109">
        <f>ROUNDUP('dla placówek-100%'!J32/2,0)</f>
        <v>0</v>
      </c>
      <c r="K32" s="109">
        <f>ROUNDUP('dla placówek-100%'!K32/2,0)</f>
        <v>0</v>
      </c>
      <c r="L32" s="109">
        <f>ROUNDUP('dla placówek-100%'!L32/2,0)</f>
        <v>0</v>
      </c>
      <c r="M32" s="109">
        <f>ROUNDUP('dla placówek-100%'!M32/2,0)</f>
        <v>0</v>
      </c>
      <c r="N32" s="109">
        <f>ROUNDUP('dla placówek-100%'!N32/2,0)</f>
        <v>0</v>
      </c>
      <c r="O32" s="109">
        <f>ROUNDUP('dla placówek-100%'!O32/2,0)</f>
        <v>1</v>
      </c>
      <c r="P32" s="109">
        <f>ROUNDUP('dla placówek-100%'!P32/2,0)</f>
        <v>0</v>
      </c>
      <c r="Q32" s="109">
        <f>ROUNDUP('dla placówek-100%'!Q32/2,0)</f>
        <v>0</v>
      </c>
      <c r="R32" s="109">
        <f>ROUNDUP('dla placówek-100%'!R32/2,0)</f>
        <v>0</v>
      </c>
      <c r="S32" s="109">
        <f>ROUNDUP('dla placówek-100%'!S32/2,0)</f>
        <v>1</v>
      </c>
      <c r="T32" s="109">
        <f>ROUNDUP('dla placówek-100%'!T32/2,0)</f>
        <v>2</v>
      </c>
      <c r="U32" s="109">
        <f>ROUNDUP('dla placówek-100%'!U32/2,0)</f>
        <v>0</v>
      </c>
      <c r="V32" s="109">
        <f>ROUNDUP('dla placówek-100%'!V32/2,0)</f>
        <v>1</v>
      </c>
      <c r="W32" s="109">
        <f>ROUNDUP('dla placówek-100%'!W32/2,0)</f>
        <v>0</v>
      </c>
      <c r="X32" s="109">
        <f>ROUNDUP('dla placówek-100%'!X32/2,0)</f>
        <v>0</v>
      </c>
      <c r="Y32" s="109">
        <f>ROUNDUP('dla placówek-100%'!Y32/2,0)</f>
        <v>1</v>
      </c>
      <c r="Z32" s="109">
        <f>ROUNDUP('dla placówek-100%'!Z32/2,0)</f>
        <v>2</v>
      </c>
      <c r="AA32" s="109">
        <f>ROUNDUP('dla placówek-100%'!AA32/2,0)</f>
        <v>0</v>
      </c>
      <c r="AB32" s="109">
        <f>ROUNDUP('dla placówek-100%'!AB32/2,0)</f>
        <v>0</v>
      </c>
      <c r="AC32" s="109">
        <f>ROUNDUP('dla placówek-100%'!AC32/2,0)</f>
        <v>0</v>
      </c>
      <c r="AD32" s="109">
        <f>ROUNDUP('dla placówek-100%'!AD32/2,0)</f>
        <v>0</v>
      </c>
      <c r="AE32" s="109">
        <f>ROUNDUP('dla placówek-100%'!AE32/2,0)</f>
        <v>0</v>
      </c>
      <c r="AF32" s="109">
        <f>ROUNDUP('dla placówek-100%'!AF32/2,0)</f>
        <v>0</v>
      </c>
      <c r="AG32" s="109">
        <f>ROUNDUP('dla placówek-100%'!AG32/2,0)</f>
        <v>0</v>
      </c>
      <c r="AH32" s="109">
        <f>ROUNDUP('dla placówek-100%'!AH32/2,0)</f>
        <v>0</v>
      </c>
      <c r="AI32" s="109">
        <f>ROUNDUP('dla placówek-100%'!AI32/2,0)</f>
        <v>0</v>
      </c>
      <c r="AJ32" s="109">
        <f>ROUNDUP('dla placówek-100%'!AJ32/2,0)</f>
        <v>0</v>
      </c>
      <c r="AK32" s="109">
        <f>ROUNDUP('dla placówek-100%'!AK32/2,0)</f>
        <v>0</v>
      </c>
      <c r="AL32" s="109">
        <f>ROUNDUP('dla placówek-100%'!AL32/2,0)</f>
        <v>0</v>
      </c>
      <c r="AM32" s="109">
        <f>ROUNDUP('dla placówek-100%'!AM32/2,0)</f>
        <v>0</v>
      </c>
      <c r="AN32" s="109">
        <f>ROUNDUP('dla placówek-100%'!AN32/2,0)</f>
        <v>0</v>
      </c>
      <c r="AO32" s="109">
        <f>ROUNDUP('dla placówek-100%'!AO32/2,0)</f>
        <v>3</v>
      </c>
      <c r="AP32" s="109">
        <f>ROUNDUP('dla placówek-100%'!AP32/2,0)</f>
        <v>0</v>
      </c>
      <c r="AQ32" s="109">
        <f>ROUNDUP('dla placówek-100%'!AQ32/2,0)</f>
        <v>0</v>
      </c>
      <c r="AR32" s="109">
        <f>ROUNDUP('dla placówek-100%'!AR32/2,0)</f>
        <v>0</v>
      </c>
      <c r="AS32" s="109">
        <f>ROUNDUP('dla placówek-100%'!AS32/2,0)</f>
        <v>0</v>
      </c>
      <c r="AT32" s="109">
        <f>ROUNDUP('dla placówek-100%'!AT32/2,0)</f>
        <v>0</v>
      </c>
      <c r="AU32" s="109">
        <f>ROUNDUP('dla placówek-100%'!AU32/2,0)</f>
        <v>0</v>
      </c>
      <c r="AV32" s="109">
        <f>ROUNDUP('dla placówek-100%'!AV32/2,0)</f>
        <v>0</v>
      </c>
      <c r="AW32" s="109">
        <f>ROUNDUP('dla placówek-100%'!AW32/2,0)</f>
        <v>5</v>
      </c>
      <c r="AX32" s="109">
        <f>ROUNDUP('dla placówek-100%'!AX32/2,0)</f>
        <v>0</v>
      </c>
      <c r="AY32" s="109">
        <f>ROUNDUP('dla placówek-100%'!AY32/2,0)</f>
        <v>0</v>
      </c>
      <c r="AZ32" s="109">
        <f>ROUNDUP('dla placówek-100%'!AZ32/2,0)</f>
        <v>0</v>
      </c>
      <c r="BA32" s="109">
        <f>ROUNDUP('dla placówek-100%'!BA32/2,0)</f>
        <v>0</v>
      </c>
      <c r="BB32" s="109">
        <f>ROUNDUP('dla placówek-100%'!BB32/2,0)</f>
        <v>1</v>
      </c>
      <c r="BC32" s="109">
        <f>ROUNDUP('dla placówek-100%'!BC32/2,0)</f>
        <v>0</v>
      </c>
      <c r="BD32" s="109">
        <f>ROUNDUP('dla placówek-100%'!BD32/2,0)</f>
        <v>0</v>
      </c>
      <c r="BE32" s="109">
        <f>ROUNDUP('dla placówek-100%'!BE32/2,0)</f>
        <v>0</v>
      </c>
      <c r="BF32" s="109">
        <f>ROUNDUP('dla placówek-100%'!BF32/2,0)</f>
        <v>0</v>
      </c>
      <c r="BG32" s="109">
        <f>ROUNDUP('dla placówek-100%'!BG32/2,0)</f>
        <v>0</v>
      </c>
      <c r="BH32" s="109">
        <f>ROUNDUP('dla placówek-100%'!BH32/2,0)</f>
        <v>0</v>
      </c>
      <c r="BI32" s="109">
        <f>ROUNDUP('dla placówek-100%'!BI32/2,0)</f>
        <v>0</v>
      </c>
      <c r="BJ32" s="109">
        <f>ROUNDUP('dla placówek-100%'!BJ32/2,0)</f>
        <v>0</v>
      </c>
      <c r="BK32" s="109">
        <f>ROUNDUP('dla placówek-100%'!BK32/2,0)</f>
        <v>0</v>
      </c>
      <c r="BL32" s="109">
        <f>ROUNDUP('dla placówek-100%'!BL32/2,0)</f>
        <v>0</v>
      </c>
      <c r="BM32" s="109">
        <f>ROUNDUP('dla placówek-100%'!BM32/2,0)</f>
        <v>0</v>
      </c>
      <c r="BN32" s="109">
        <f>ROUNDUP('dla placówek-100%'!BN32/2,0)</f>
        <v>0</v>
      </c>
    </row>
    <row r="33" spans="1:67" s="109" customFormat="1" ht="90" customHeight="1" x14ac:dyDescent="0.25">
      <c r="A33" s="73" t="s">
        <v>383</v>
      </c>
      <c r="B33" s="113" t="s">
        <v>465</v>
      </c>
      <c r="C33" s="85" t="s">
        <v>5</v>
      </c>
      <c r="D33" s="75">
        <v>25</v>
      </c>
      <c r="E33" s="120">
        <f t="shared" si="0"/>
        <v>25</v>
      </c>
      <c r="F33" s="109">
        <f>ROUNDUP('dla placówek-100%'!F33/2,0)</f>
        <v>0</v>
      </c>
      <c r="G33" s="109">
        <f>ROUNDUP('dla placówek-100%'!G33/2,0)</f>
        <v>0</v>
      </c>
      <c r="H33" s="109">
        <f>ROUNDUP('dla placówek-100%'!H33/2,0)</f>
        <v>0</v>
      </c>
      <c r="I33" s="109">
        <f>ROUNDUP('dla placówek-100%'!I33/2,0)</f>
        <v>0</v>
      </c>
      <c r="J33" s="109">
        <f>ROUNDUP('dla placówek-100%'!J33/2,0)</f>
        <v>0</v>
      </c>
      <c r="K33" s="109">
        <f>ROUNDUP('dla placówek-100%'!K33/2,0)</f>
        <v>0</v>
      </c>
      <c r="L33" s="109">
        <f>ROUNDUP('dla placówek-100%'!L33/2,0)</f>
        <v>0</v>
      </c>
      <c r="M33" s="109">
        <f>ROUNDUP('dla placówek-100%'!M33/2,0)</f>
        <v>0</v>
      </c>
      <c r="N33" s="109">
        <f>ROUNDUP('dla placówek-100%'!N33/2,0)</f>
        <v>0</v>
      </c>
      <c r="O33" s="109">
        <f>ROUNDUP('dla placówek-100%'!O33/2,0)</f>
        <v>0</v>
      </c>
      <c r="P33" s="109">
        <f>ROUNDUP('dla placówek-100%'!P33/2,0)</f>
        <v>0</v>
      </c>
      <c r="Q33" s="109">
        <f>ROUNDUP('dla placówek-100%'!Q33/2,0)</f>
        <v>0</v>
      </c>
      <c r="R33" s="109">
        <f>ROUNDUP('dla placówek-100%'!R33/2,0)</f>
        <v>0</v>
      </c>
      <c r="S33" s="109">
        <f>ROUNDUP('dla placówek-100%'!S33/2,0)</f>
        <v>0</v>
      </c>
      <c r="T33" s="109">
        <f>ROUNDUP('dla placówek-100%'!T33/2,0)</f>
        <v>0</v>
      </c>
      <c r="U33" s="109">
        <f>ROUNDUP('dla placówek-100%'!U33/2,0)</f>
        <v>0</v>
      </c>
      <c r="V33" s="109">
        <f>ROUNDUP('dla placówek-100%'!V33/2,0)</f>
        <v>0</v>
      </c>
      <c r="W33" s="109">
        <f>ROUNDUP('dla placówek-100%'!W33/2,0)</f>
        <v>0</v>
      </c>
      <c r="X33" s="109">
        <f>ROUNDUP('dla placówek-100%'!X33/2,0)</f>
        <v>0</v>
      </c>
      <c r="Y33" s="109">
        <f>ROUNDUP('dla placówek-100%'!Y33/2,0)</f>
        <v>0</v>
      </c>
      <c r="Z33" s="109">
        <f>ROUNDUP('dla placówek-100%'!Z33/2,0)</f>
        <v>0</v>
      </c>
      <c r="AA33" s="109">
        <f>ROUNDUP('dla placówek-100%'!AA33/2,0)</f>
        <v>0</v>
      </c>
      <c r="AB33" s="109">
        <f>ROUNDUP('dla placówek-100%'!AB33/2,0)</f>
        <v>0</v>
      </c>
      <c r="AC33" s="109">
        <f>ROUNDUP('dla placówek-100%'!AC33/2,0)</f>
        <v>0</v>
      </c>
      <c r="AD33" s="109">
        <f>ROUNDUP('dla placówek-100%'!AD33/2,0)</f>
        <v>0</v>
      </c>
      <c r="AE33" s="109">
        <f>ROUNDUP('dla placówek-100%'!AE33/2,0)</f>
        <v>0</v>
      </c>
      <c r="AF33" s="109">
        <f>ROUNDUP('dla placówek-100%'!AF33/2,0)</f>
        <v>0</v>
      </c>
      <c r="AG33" s="109">
        <f>ROUNDUP('dla placówek-100%'!AG33/2,0)</f>
        <v>0</v>
      </c>
      <c r="AH33" s="109">
        <f>ROUNDUP('dla placówek-100%'!AH33/2,0)</f>
        <v>0</v>
      </c>
      <c r="AI33" s="109">
        <f>ROUNDUP('dla placówek-100%'!AI33/2,0)</f>
        <v>0</v>
      </c>
      <c r="AJ33" s="109">
        <f>ROUNDUP('dla placówek-100%'!AJ33/2,0)</f>
        <v>0</v>
      </c>
      <c r="AK33" s="109">
        <f>ROUNDUP('dla placówek-100%'!AK33/2,0)</f>
        <v>0</v>
      </c>
      <c r="AL33" s="109">
        <f>ROUNDUP('dla placówek-100%'!AL33/2,0)</f>
        <v>0</v>
      </c>
      <c r="AM33" s="109">
        <f>ROUNDUP('dla placówek-100%'!AM33/2,0)</f>
        <v>0</v>
      </c>
      <c r="AN33" s="109">
        <f>ROUNDUP('dla placówek-100%'!AN33/2,0)</f>
        <v>25</v>
      </c>
      <c r="AO33" s="109">
        <f>ROUNDUP('dla placówek-100%'!AO33/2,0)</f>
        <v>0</v>
      </c>
      <c r="AP33" s="109">
        <f>ROUNDUP('dla placówek-100%'!AP33/2,0)</f>
        <v>0</v>
      </c>
      <c r="AQ33" s="109">
        <f>ROUNDUP('dla placówek-100%'!AQ33/2,0)</f>
        <v>0</v>
      </c>
      <c r="AR33" s="109">
        <f>ROUNDUP('dla placówek-100%'!AR33/2,0)</f>
        <v>0</v>
      </c>
      <c r="AS33" s="109">
        <f>ROUNDUP('dla placówek-100%'!AS33/2,0)</f>
        <v>0</v>
      </c>
      <c r="AT33" s="109">
        <f>ROUNDUP('dla placówek-100%'!AT33/2,0)</f>
        <v>0</v>
      </c>
      <c r="AU33" s="109">
        <f>ROUNDUP('dla placówek-100%'!AU33/2,0)</f>
        <v>0</v>
      </c>
      <c r="AV33" s="109">
        <f>ROUNDUP('dla placówek-100%'!AV33/2,0)</f>
        <v>0</v>
      </c>
      <c r="AW33" s="109">
        <f>ROUNDUP('dla placówek-100%'!AW33/2,0)</f>
        <v>0</v>
      </c>
      <c r="AX33" s="109">
        <f>ROUNDUP('dla placówek-100%'!AX33/2,0)</f>
        <v>0</v>
      </c>
      <c r="AY33" s="109">
        <f>ROUNDUP('dla placówek-100%'!AY33/2,0)</f>
        <v>0</v>
      </c>
      <c r="AZ33" s="109">
        <f>ROUNDUP('dla placówek-100%'!AZ33/2,0)</f>
        <v>0</v>
      </c>
      <c r="BA33" s="109">
        <f>ROUNDUP('dla placówek-100%'!BA33/2,0)</f>
        <v>0</v>
      </c>
      <c r="BB33" s="109">
        <f>ROUNDUP('dla placówek-100%'!BB33/2,0)</f>
        <v>0</v>
      </c>
      <c r="BC33" s="109">
        <f>ROUNDUP('dla placówek-100%'!BC33/2,0)</f>
        <v>0</v>
      </c>
      <c r="BD33" s="109">
        <f>ROUNDUP('dla placówek-100%'!BD33/2,0)</f>
        <v>0</v>
      </c>
      <c r="BE33" s="109">
        <f>ROUNDUP('dla placówek-100%'!BE33/2,0)</f>
        <v>0</v>
      </c>
      <c r="BF33" s="109">
        <f>ROUNDUP('dla placówek-100%'!BF33/2,0)</f>
        <v>0</v>
      </c>
      <c r="BG33" s="109">
        <f>ROUNDUP('dla placówek-100%'!BG33/2,0)</f>
        <v>0</v>
      </c>
      <c r="BH33" s="109">
        <f>ROUNDUP('dla placówek-100%'!BH33/2,0)</f>
        <v>0</v>
      </c>
      <c r="BI33" s="109">
        <f>ROUNDUP('dla placówek-100%'!BI33/2,0)</f>
        <v>0</v>
      </c>
      <c r="BJ33" s="109">
        <f>ROUNDUP('dla placówek-100%'!BJ33/2,0)</f>
        <v>0</v>
      </c>
      <c r="BK33" s="109">
        <f>ROUNDUP('dla placówek-100%'!BK33/2,0)</f>
        <v>0</v>
      </c>
      <c r="BL33" s="109">
        <f>ROUNDUP('dla placówek-100%'!BL33/2,0)</f>
        <v>0</v>
      </c>
      <c r="BM33" s="109">
        <f>ROUNDUP('dla placówek-100%'!BM33/2,0)</f>
        <v>0</v>
      </c>
      <c r="BN33" s="109">
        <f>ROUNDUP('dla placówek-100%'!BN33/2,0)</f>
        <v>0</v>
      </c>
    </row>
    <row r="34" spans="1:67" s="110" customFormat="1" x14ac:dyDescent="0.25">
      <c r="A34" s="77" t="s">
        <v>65</v>
      </c>
      <c r="B34" s="87" t="s">
        <v>66</v>
      </c>
      <c r="C34" s="95"/>
      <c r="D34" s="96"/>
      <c r="E34" s="120">
        <f t="shared" si="0"/>
        <v>0</v>
      </c>
      <c r="F34" s="109">
        <f>ROUNDUP('dla placówek-100%'!F34/2,0)</f>
        <v>0</v>
      </c>
      <c r="G34" s="109">
        <f>ROUNDUP('dla placówek-100%'!G34/2,0)</f>
        <v>0</v>
      </c>
      <c r="H34" s="109">
        <f>ROUNDUP('dla placówek-100%'!H34/2,0)</f>
        <v>0</v>
      </c>
      <c r="I34" s="109">
        <f>ROUNDUP('dla placówek-100%'!I34/2,0)</f>
        <v>0</v>
      </c>
      <c r="J34" s="109">
        <f>ROUNDUP('dla placówek-100%'!J34/2,0)</f>
        <v>0</v>
      </c>
      <c r="K34" s="109">
        <f>ROUNDUP('dla placówek-100%'!K34/2,0)</f>
        <v>0</v>
      </c>
      <c r="L34" s="109">
        <f>ROUNDUP('dla placówek-100%'!L34/2,0)</f>
        <v>0</v>
      </c>
      <c r="M34" s="109">
        <f>ROUNDUP('dla placówek-100%'!M34/2,0)</f>
        <v>0</v>
      </c>
      <c r="N34" s="109">
        <f>ROUNDUP('dla placówek-100%'!N34/2,0)</f>
        <v>0</v>
      </c>
      <c r="O34" s="109">
        <f>ROUNDUP('dla placówek-100%'!O34/2,0)</f>
        <v>0</v>
      </c>
      <c r="P34" s="109">
        <f>ROUNDUP('dla placówek-100%'!P34/2,0)</f>
        <v>0</v>
      </c>
      <c r="Q34" s="109">
        <f>ROUNDUP('dla placówek-100%'!Q34/2,0)</f>
        <v>0</v>
      </c>
      <c r="R34" s="109">
        <f>ROUNDUP('dla placówek-100%'!R34/2,0)</f>
        <v>0</v>
      </c>
      <c r="S34" s="109">
        <f>ROUNDUP('dla placówek-100%'!S34/2,0)</f>
        <v>0</v>
      </c>
      <c r="T34" s="109">
        <f>ROUNDUP('dla placówek-100%'!T34/2,0)</f>
        <v>0</v>
      </c>
      <c r="U34" s="109">
        <f>ROUNDUP('dla placówek-100%'!U34/2,0)</f>
        <v>0</v>
      </c>
      <c r="V34" s="109">
        <f>ROUNDUP('dla placówek-100%'!V34/2,0)</f>
        <v>0</v>
      </c>
      <c r="W34" s="109">
        <f>ROUNDUP('dla placówek-100%'!W34/2,0)</f>
        <v>0</v>
      </c>
      <c r="X34" s="109">
        <f>ROUNDUP('dla placówek-100%'!X34/2,0)</f>
        <v>0</v>
      </c>
      <c r="Y34" s="109">
        <f>ROUNDUP('dla placówek-100%'!Y34/2,0)</f>
        <v>0</v>
      </c>
      <c r="Z34" s="109">
        <f>ROUNDUP('dla placówek-100%'!Z34/2,0)</f>
        <v>0</v>
      </c>
      <c r="AA34" s="109">
        <f>ROUNDUP('dla placówek-100%'!AA34/2,0)</f>
        <v>0</v>
      </c>
      <c r="AB34" s="109">
        <f>ROUNDUP('dla placówek-100%'!AB34/2,0)</f>
        <v>0</v>
      </c>
      <c r="AC34" s="109">
        <f>ROUNDUP('dla placówek-100%'!AC34/2,0)</f>
        <v>0</v>
      </c>
      <c r="AD34" s="109">
        <f>ROUNDUP('dla placówek-100%'!AD34/2,0)</f>
        <v>0</v>
      </c>
      <c r="AE34" s="109">
        <f>ROUNDUP('dla placówek-100%'!AE34/2,0)</f>
        <v>0</v>
      </c>
      <c r="AF34" s="109">
        <f>ROUNDUP('dla placówek-100%'!AF34/2,0)</f>
        <v>0</v>
      </c>
      <c r="AG34" s="109">
        <f>ROUNDUP('dla placówek-100%'!AG34/2,0)</f>
        <v>0</v>
      </c>
      <c r="AH34" s="109">
        <f>ROUNDUP('dla placówek-100%'!AH34/2,0)</f>
        <v>0</v>
      </c>
      <c r="AI34" s="109">
        <f>ROUNDUP('dla placówek-100%'!AI34/2,0)</f>
        <v>0</v>
      </c>
      <c r="AJ34" s="109">
        <f>ROUNDUP('dla placówek-100%'!AJ34/2,0)</f>
        <v>0</v>
      </c>
      <c r="AK34" s="109">
        <f>ROUNDUP('dla placówek-100%'!AK34/2,0)</f>
        <v>0</v>
      </c>
      <c r="AL34" s="109">
        <f>ROUNDUP('dla placówek-100%'!AL34/2,0)</f>
        <v>0</v>
      </c>
      <c r="AM34" s="109">
        <f>ROUNDUP('dla placówek-100%'!AM34/2,0)</f>
        <v>0</v>
      </c>
      <c r="AN34" s="109">
        <f>ROUNDUP('dla placówek-100%'!AN34/2,0)</f>
        <v>0</v>
      </c>
      <c r="AO34" s="109">
        <f>ROUNDUP('dla placówek-100%'!AO34/2,0)</f>
        <v>0</v>
      </c>
      <c r="AP34" s="109">
        <f>ROUNDUP('dla placówek-100%'!AP34/2,0)</f>
        <v>0</v>
      </c>
      <c r="AQ34" s="109">
        <f>ROUNDUP('dla placówek-100%'!AQ34/2,0)</f>
        <v>0</v>
      </c>
      <c r="AR34" s="109">
        <f>ROUNDUP('dla placówek-100%'!AR34/2,0)</f>
        <v>0</v>
      </c>
      <c r="AS34" s="109">
        <f>ROUNDUP('dla placówek-100%'!AS34/2,0)</f>
        <v>0</v>
      </c>
      <c r="AT34" s="109">
        <f>ROUNDUP('dla placówek-100%'!AT34/2,0)</f>
        <v>0</v>
      </c>
      <c r="AU34" s="109">
        <f>ROUNDUP('dla placówek-100%'!AU34/2,0)</f>
        <v>0</v>
      </c>
      <c r="AV34" s="109">
        <f>ROUNDUP('dla placówek-100%'!AV34/2,0)</f>
        <v>0</v>
      </c>
      <c r="AW34" s="109">
        <f>ROUNDUP('dla placówek-100%'!AW34/2,0)</f>
        <v>0</v>
      </c>
      <c r="AX34" s="109">
        <f>ROUNDUP('dla placówek-100%'!AX34/2,0)</f>
        <v>0</v>
      </c>
      <c r="AY34" s="109">
        <f>ROUNDUP('dla placówek-100%'!AY34/2,0)</f>
        <v>0</v>
      </c>
      <c r="AZ34" s="109">
        <f>ROUNDUP('dla placówek-100%'!AZ34/2,0)</f>
        <v>0</v>
      </c>
      <c r="BA34" s="109">
        <f>ROUNDUP('dla placówek-100%'!BA34/2,0)</f>
        <v>0</v>
      </c>
      <c r="BB34" s="109">
        <f>ROUNDUP('dla placówek-100%'!BB34/2,0)</f>
        <v>0</v>
      </c>
      <c r="BC34" s="109">
        <f>ROUNDUP('dla placówek-100%'!BC34/2,0)</f>
        <v>0</v>
      </c>
      <c r="BD34" s="109">
        <f>ROUNDUP('dla placówek-100%'!BD34/2,0)</f>
        <v>0</v>
      </c>
      <c r="BE34" s="109">
        <f>ROUNDUP('dla placówek-100%'!BE34/2,0)</f>
        <v>0</v>
      </c>
      <c r="BF34" s="109">
        <f>ROUNDUP('dla placówek-100%'!BF34/2,0)</f>
        <v>0</v>
      </c>
      <c r="BG34" s="109">
        <f>ROUNDUP('dla placówek-100%'!BG34/2,0)</f>
        <v>0</v>
      </c>
      <c r="BH34" s="109">
        <f>ROUNDUP('dla placówek-100%'!BH34/2,0)</f>
        <v>0</v>
      </c>
      <c r="BI34" s="109">
        <f>ROUNDUP('dla placówek-100%'!BI34/2,0)</f>
        <v>0</v>
      </c>
      <c r="BJ34" s="109">
        <f>ROUNDUP('dla placówek-100%'!BJ34/2,0)</f>
        <v>0</v>
      </c>
      <c r="BK34" s="109">
        <f>ROUNDUP('dla placówek-100%'!BK34/2,0)</f>
        <v>0</v>
      </c>
      <c r="BL34" s="109">
        <f>ROUNDUP('dla placówek-100%'!BL34/2,0)</f>
        <v>0</v>
      </c>
      <c r="BM34" s="109">
        <f>ROUNDUP('dla placówek-100%'!BM34/2,0)</f>
        <v>0</v>
      </c>
      <c r="BN34" s="109">
        <f>ROUNDUP('dla placówek-100%'!BN34/2,0)</f>
        <v>0</v>
      </c>
      <c r="BO34" s="109"/>
    </row>
    <row r="35" spans="1:67" s="109" customFormat="1" ht="105" x14ac:dyDescent="0.25">
      <c r="A35" s="73" t="s">
        <v>67</v>
      </c>
      <c r="B35" s="84" t="s">
        <v>12</v>
      </c>
      <c r="C35" s="85" t="s">
        <v>5</v>
      </c>
      <c r="D35" s="75">
        <v>1204</v>
      </c>
      <c r="E35" s="120">
        <f t="shared" si="0"/>
        <v>1204</v>
      </c>
      <c r="F35" s="109">
        <f>ROUNDUP('dla placówek-100%'!F35/2,0)</f>
        <v>8</v>
      </c>
      <c r="G35" s="109">
        <f>ROUNDUP('dla placówek-100%'!G35/2,0)</f>
        <v>5</v>
      </c>
      <c r="H35" s="109">
        <f>ROUNDUP('dla placówek-100%'!H35/2,0)</f>
        <v>75</v>
      </c>
      <c r="I35" s="109">
        <f>ROUNDUP('dla placówek-100%'!I35/2,0)</f>
        <v>0</v>
      </c>
      <c r="J35" s="109">
        <f>ROUNDUP('dla placówek-100%'!J35/2,0)</f>
        <v>0</v>
      </c>
      <c r="K35" s="109">
        <f>ROUNDUP('dla placówek-100%'!K35/2,0)</f>
        <v>0</v>
      </c>
      <c r="L35" s="109">
        <f>ROUNDUP('dla placówek-100%'!L35/2,0)</f>
        <v>5</v>
      </c>
      <c r="M35" s="109">
        <f>ROUNDUP('dla placówek-100%'!M35/2,0)</f>
        <v>10</v>
      </c>
      <c r="N35" s="109">
        <f>ROUNDUP('dla placówek-100%'!N35/2,0)</f>
        <v>5</v>
      </c>
      <c r="O35" s="109">
        <f>ROUNDUP('dla placówek-100%'!O35/2,0)</f>
        <v>0</v>
      </c>
      <c r="P35" s="109">
        <f>ROUNDUP('dla placówek-100%'!P35/2,0)</f>
        <v>0</v>
      </c>
      <c r="Q35" s="109">
        <f>ROUNDUP('dla placówek-100%'!Q35/2,0)</f>
        <v>36</v>
      </c>
      <c r="R35" s="109">
        <f>ROUNDUP('dla placówek-100%'!R35/2,0)</f>
        <v>0</v>
      </c>
      <c r="S35" s="109">
        <f>ROUNDUP('dla placówek-100%'!S35/2,0)</f>
        <v>0</v>
      </c>
      <c r="T35" s="109">
        <f>ROUNDUP('dla placówek-100%'!T35/2,0)</f>
        <v>0</v>
      </c>
      <c r="U35" s="109">
        <f>ROUNDUP('dla placówek-100%'!U35/2,0)</f>
        <v>0</v>
      </c>
      <c r="V35" s="109">
        <f>ROUNDUP('dla placówek-100%'!V35/2,0)</f>
        <v>20</v>
      </c>
      <c r="W35" s="109">
        <f>ROUNDUP('dla placówek-100%'!W35/2,0)</f>
        <v>13</v>
      </c>
      <c r="X35" s="109">
        <f>ROUNDUP('dla placówek-100%'!X35/2,0)</f>
        <v>10</v>
      </c>
      <c r="Y35" s="109">
        <f>ROUNDUP('dla placówek-100%'!Y35/2,0)</f>
        <v>8</v>
      </c>
      <c r="Z35" s="109">
        <f>ROUNDUP('dla placówek-100%'!Z35/2,0)</f>
        <v>0</v>
      </c>
      <c r="AA35" s="109">
        <f>ROUNDUP('dla placówek-100%'!AA35/2,0)</f>
        <v>0</v>
      </c>
      <c r="AB35" s="109">
        <f>ROUNDUP('dla placówek-100%'!AB35/2,0)</f>
        <v>0</v>
      </c>
      <c r="AC35" s="109">
        <f>ROUNDUP('dla placówek-100%'!AC35/2,0)</f>
        <v>30</v>
      </c>
      <c r="AD35" s="109">
        <f>ROUNDUP('dla placówek-100%'!AD35/2,0)</f>
        <v>0</v>
      </c>
      <c r="AE35" s="109">
        <f>ROUNDUP('dla placówek-100%'!AE35/2,0)</f>
        <v>90</v>
      </c>
      <c r="AF35" s="109">
        <f>ROUNDUP('dla placówek-100%'!AF35/2,0)</f>
        <v>15</v>
      </c>
      <c r="AG35" s="109">
        <f>ROUNDUP('dla placówek-100%'!AG35/2,0)</f>
        <v>40</v>
      </c>
      <c r="AH35" s="109">
        <f>ROUNDUP('dla placówek-100%'!AH35/2,0)</f>
        <v>100</v>
      </c>
      <c r="AI35" s="109">
        <f>ROUNDUP('dla placówek-100%'!AI35/2,0)</f>
        <v>45</v>
      </c>
      <c r="AJ35" s="109">
        <f>ROUNDUP('dla placówek-100%'!AJ35/2,0)</f>
        <v>48</v>
      </c>
      <c r="AK35" s="109">
        <f>ROUNDUP('dla placówek-100%'!AK35/2,0)</f>
        <v>30</v>
      </c>
      <c r="AL35" s="109">
        <f>ROUNDUP('dla placówek-100%'!AL35/2,0)</f>
        <v>35</v>
      </c>
      <c r="AM35" s="109">
        <f>ROUNDUP('dla placówek-100%'!AM35/2,0)</f>
        <v>55</v>
      </c>
      <c r="AN35" s="109">
        <f>ROUNDUP('dla placówek-100%'!AN35/2,0)</f>
        <v>20</v>
      </c>
      <c r="AO35" s="109">
        <f>ROUNDUP('dla placówek-100%'!AO35/2,0)</f>
        <v>25</v>
      </c>
      <c r="AP35" s="109">
        <f>ROUNDUP('dla placówek-100%'!AP35/2,0)</f>
        <v>30</v>
      </c>
      <c r="AQ35" s="109">
        <f>ROUNDUP('dla placówek-100%'!AQ35/2,0)</f>
        <v>25</v>
      </c>
      <c r="AR35" s="109">
        <f>ROUNDUP('dla placówek-100%'!AR35/2,0)</f>
        <v>15</v>
      </c>
      <c r="AS35" s="109">
        <f>ROUNDUP('dla placówek-100%'!AS35/2,0)</f>
        <v>28</v>
      </c>
      <c r="AT35" s="109">
        <f>ROUNDUP('dla placówek-100%'!AT35/2,0)</f>
        <v>30</v>
      </c>
      <c r="AU35" s="109">
        <f>ROUNDUP('dla placówek-100%'!AU35/2,0)</f>
        <v>25</v>
      </c>
      <c r="AV35" s="109">
        <f>ROUNDUP('dla placówek-100%'!AV35/2,0)</f>
        <v>35</v>
      </c>
      <c r="AW35" s="109">
        <f>ROUNDUP('dla placówek-100%'!AW35/2,0)</f>
        <v>0</v>
      </c>
      <c r="AX35" s="109">
        <f>ROUNDUP('dla placówek-100%'!AX35/2,0)</f>
        <v>25</v>
      </c>
      <c r="AY35" s="109">
        <f>ROUNDUP('dla placówek-100%'!AY35/2,0)</f>
        <v>15</v>
      </c>
      <c r="AZ35" s="109">
        <f>ROUNDUP('dla placówek-100%'!AZ35/2,0)</f>
        <v>18</v>
      </c>
      <c r="BA35" s="109">
        <f>ROUNDUP('dla placówek-100%'!BA35/2,0)</f>
        <v>0</v>
      </c>
      <c r="BB35" s="109">
        <f>ROUNDUP('dla placówek-100%'!BB35/2,0)</f>
        <v>13</v>
      </c>
      <c r="BC35" s="109">
        <f>ROUNDUP('dla placówek-100%'!BC35/2,0)</f>
        <v>35</v>
      </c>
      <c r="BD35" s="109">
        <f>ROUNDUP('dla placówek-100%'!BD35/2,0)</f>
        <v>54</v>
      </c>
      <c r="BE35" s="109">
        <f>ROUNDUP('dla placówek-100%'!BE35/2,0)</f>
        <v>25</v>
      </c>
      <c r="BF35" s="109">
        <f>ROUNDUP('dla placówek-100%'!BF35/2,0)</f>
        <v>25</v>
      </c>
      <c r="BG35" s="109">
        <f>ROUNDUP('dla placówek-100%'!BG35/2,0)</f>
        <v>30</v>
      </c>
      <c r="BH35" s="109">
        <f>ROUNDUP('dla placówek-100%'!BH35/2,0)</f>
        <v>10</v>
      </c>
      <c r="BI35" s="109">
        <f>ROUNDUP('dla placówek-100%'!BI35/2,0)</f>
        <v>18</v>
      </c>
      <c r="BJ35" s="109">
        <f>ROUNDUP('dla placówek-100%'!BJ35/2,0)</f>
        <v>8</v>
      </c>
      <c r="BK35" s="109">
        <f>ROUNDUP('dla placówek-100%'!BK35/2,0)</f>
        <v>2</v>
      </c>
      <c r="BL35" s="109">
        <f>ROUNDUP('dla placówek-100%'!BL35/2,0)</f>
        <v>5</v>
      </c>
      <c r="BM35" s="109">
        <f>ROUNDUP('dla placówek-100%'!BM35/2,0)</f>
        <v>2</v>
      </c>
      <c r="BN35" s="109">
        <f>ROUNDUP('dla placówek-100%'!BN35/2,0)</f>
        <v>3</v>
      </c>
    </row>
    <row r="36" spans="1:67" s="109" customFormat="1" ht="105" x14ac:dyDescent="0.25">
      <c r="A36" s="73" t="s">
        <v>68</v>
      </c>
      <c r="B36" s="84" t="s">
        <v>29</v>
      </c>
      <c r="C36" s="85" t="s">
        <v>5</v>
      </c>
      <c r="D36" s="75">
        <v>645</v>
      </c>
      <c r="E36" s="120">
        <f t="shared" si="0"/>
        <v>645</v>
      </c>
      <c r="F36" s="109">
        <f>ROUNDUP('dla placówek-100%'!F36/2,0)</f>
        <v>0</v>
      </c>
      <c r="G36" s="109">
        <f>ROUNDUP('dla placówek-100%'!G36/2,0)</f>
        <v>8</v>
      </c>
      <c r="H36" s="109">
        <f>ROUNDUP('dla placówek-100%'!H36/2,0)</f>
        <v>0</v>
      </c>
      <c r="I36" s="109">
        <f>ROUNDUP('dla placówek-100%'!I36/2,0)</f>
        <v>13</v>
      </c>
      <c r="J36" s="109">
        <f>ROUNDUP('dla placówek-100%'!J36/2,0)</f>
        <v>25</v>
      </c>
      <c r="K36" s="109">
        <f>ROUNDUP('dla placówek-100%'!K36/2,0)</f>
        <v>25</v>
      </c>
      <c r="L36" s="109">
        <f>ROUNDUP('dla placówek-100%'!L36/2,0)</f>
        <v>1</v>
      </c>
      <c r="M36" s="109">
        <f>ROUNDUP('dla placówek-100%'!M36/2,0)</f>
        <v>5</v>
      </c>
      <c r="N36" s="109">
        <f>ROUNDUP('dla placówek-100%'!N36/2,0)</f>
        <v>5</v>
      </c>
      <c r="O36" s="109">
        <f>ROUNDUP('dla placówek-100%'!O36/2,0)</f>
        <v>40</v>
      </c>
      <c r="P36" s="109">
        <f>ROUNDUP('dla placówek-100%'!P36/2,0)</f>
        <v>0</v>
      </c>
      <c r="Q36" s="109">
        <f>ROUNDUP('dla placówek-100%'!Q36/2,0)</f>
        <v>3</v>
      </c>
      <c r="R36" s="109">
        <f>ROUNDUP('dla placówek-100%'!R36/2,0)</f>
        <v>7</v>
      </c>
      <c r="S36" s="109">
        <f>ROUNDUP('dla placówek-100%'!S36/2,0)</f>
        <v>15</v>
      </c>
      <c r="T36" s="109">
        <f>ROUNDUP('dla placówek-100%'!T36/2,0)</f>
        <v>8</v>
      </c>
      <c r="U36" s="109">
        <f>ROUNDUP('dla placówek-100%'!U36/2,0)</f>
        <v>25</v>
      </c>
      <c r="V36" s="109">
        <f>ROUNDUP('dla placówek-100%'!V36/2,0)</f>
        <v>0</v>
      </c>
      <c r="W36" s="109">
        <f>ROUNDUP('dla placówek-100%'!W36/2,0)</f>
        <v>2</v>
      </c>
      <c r="X36" s="109">
        <f>ROUNDUP('dla placówek-100%'!X36/2,0)</f>
        <v>10</v>
      </c>
      <c r="Y36" s="109">
        <f>ROUNDUP('dla placówek-100%'!Y36/2,0)</f>
        <v>16</v>
      </c>
      <c r="Z36" s="109">
        <f>ROUNDUP('dla placówek-100%'!Z36/2,0)</f>
        <v>50</v>
      </c>
      <c r="AA36" s="109">
        <f>ROUNDUP('dla placówek-100%'!AA36/2,0)</f>
        <v>30</v>
      </c>
      <c r="AB36" s="109">
        <f>ROUNDUP('dla placówek-100%'!AB36/2,0)</f>
        <v>35</v>
      </c>
      <c r="AC36" s="109">
        <f>ROUNDUP('dla placówek-100%'!AC36/2,0)</f>
        <v>0</v>
      </c>
      <c r="AD36" s="109">
        <f>ROUNDUP('dla placówek-100%'!AD36/2,0)</f>
        <v>60</v>
      </c>
      <c r="AE36" s="109">
        <f>ROUNDUP('dla placówek-100%'!AE36/2,0)</f>
        <v>0</v>
      </c>
      <c r="AF36" s="109">
        <f>ROUNDUP('dla placówek-100%'!AF36/2,0)</f>
        <v>0</v>
      </c>
      <c r="AG36" s="109">
        <f>ROUNDUP('dla placówek-100%'!AG36/2,0)</f>
        <v>0</v>
      </c>
      <c r="AH36" s="109">
        <f>ROUNDUP('dla placówek-100%'!AH36/2,0)</f>
        <v>0</v>
      </c>
      <c r="AI36" s="109">
        <f>ROUNDUP('dla placówek-100%'!AI36/2,0)</f>
        <v>0</v>
      </c>
      <c r="AJ36" s="109">
        <f>ROUNDUP('dla placówek-100%'!AJ36/2,0)</f>
        <v>6</v>
      </c>
      <c r="AK36" s="109">
        <f>ROUNDUP('dla placówek-100%'!AK36/2,0)</f>
        <v>0</v>
      </c>
      <c r="AL36" s="109">
        <f>ROUNDUP('dla placówek-100%'!AL36/2,0)</f>
        <v>0</v>
      </c>
      <c r="AM36" s="109">
        <f>ROUNDUP('dla placówek-100%'!AM36/2,0)</f>
        <v>55</v>
      </c>
      <c r="AN36" s="109">
        <f>ROUNDUP('dla placówek-100%'!AN36/2,0)</f>
        <v>0</v>
      </c>
      <c r="AO36" s="109">
        <f>ROUNDUP('dla placówek-100%'!AO36/2,0)</f>
        <v>10</v>
      </c>
      <c r="AP36" s="109">
        <f>ROUNDUP('dla placówek-100%'!AP36/2,0)</f>
        <v>0</v>
      </c>
      <c r="AQ36" s="109">
        <f>ROUNDUP('dla placówek-100%'!AQ36/2,0)</f>
        <v>0</v>
      </c>
      <c r="AR36" s="109">
        <f>ROUNDUP('dla placówek-100%'!AR36/2,0)</f>
        <v>6</v>
      </c>
      <c r="AS36" s="109">
        <f>ROUNDUP('dla placówek-100%'!AS36/2,0)</f>
        <v>18</v>
      </c>
      <c r="AT36" s="109">
        <f>ROUNDUP('dla placówek-100%'!AT36/2,0)</f>
        <v>20</v>
      </c>
      <c r="AU36" s="109">
        <f>ROUNDUP('dla placówek-100%'!AU36/2,0)</f>
        <v>0</v>
      </c>
      <c r="AV36" s="109">
        <f>ROUNDUP('dla placówek-100%'!AV36/2,0)</f>
        <v>0</v>
      </c>
      <c r="AW36" s="109">
        <f>ROUNDUP('dla placówek-100%'!AW36/2,0)</f>
        <v>125</v>
      </c>
      <c r="AX36" s="109">
        <f>ROUNDUP('dla placówek-100%'!AX36/2,0)</f>
        <v>0</v>
      </c>
      <c r="AY36" s="109">
        <f>ROUNDUP('dla placówek-100%'!AY36/2,0)</f>
        <v>10</v>
      </c>
      <c r="AZ36" s="109">
        <f>ROUNDUP('dla placówek-100%'!AZ36/2,0)</f>
        <v>0</v>
      </c>
      <c r="BA36" s="109">
        <f>ROUNDUP('dla placówek-100%'!BA36/2,0)</f>
        <v>0</v>
      </c>
      <c r="BB36" s="109">
        <f>ROUNDUP('dla placówek-100%'!BB36/2,0)</f>
        <v>3</v>
      </c>
      <c r="BC36" s="109">
        <f>ROUNDUP('dla placówek-100%'!BC36/2,0)</f>
        <v>0</v>
      </c>
      <c r="BD36" s="109">
        <f>ROUNDUP('dla placówek-100%'!BD36/2,0)</f>
        <v>0</v>
      </c>
      <c r="BE36" s="109">
        <f>ROUNDUP('dla placówek-100%'!BE36/2,0)</f>
        <v>0</v>
      </c>
      <c r="BF36" s="109">
        <f>ROUNDUP('dla placówek-100%'!BF36/2,0)</f>
        <v>0</v>
      </c>
      <c r="BG36" s="109">
        <f>ROUNDUP('dla placówek-100%'!BG36/2,0)</f>
        <v>0</v>
      </c>
      <c r="BH36" s="109">
        <f>ROUNDUP('dla placówek-100%'!BH36/2,0)</f>
        <v>0</v>
      </c>
      <c r="BI36" s="109">
        <f>ROUNDUP('dla placówek-100%'!BI36/2,0)</f>
        <v>1</v>
      </c>
      <c r="BJ36" s="109">
        <f>ROUNDUP('dla placówek-100%'!BJ36/2,0)</f>
        <v>0</v>
      </c>
      <c r="BK36" s="109">
        <f>ROUNDUP('dla placówek-100%'!BK36/2,0)</f>
        <v>0</v>
      </c>
      <c r="BL36" s="109">
        <f>ROUNDUP('dla placówek-100%'!BL36/2,0)</f>
        <v>5</v>
      </c>
      <c r="BM36" s="109">
        <f>ROUNDUP('dla placówek-100%'!BM36/2,0)</f>
        <v>0</v>
      </c>
      <c r="BN36" s="109">
        <f>ROUNDUP('dla placówek-100%'!BN36/2,0)</f>
        <v>3</v>
      </c>
    </row>
    <row r="37" spans="1:67" s="109" customFormat="1" ht="60" x14ac:dyDescent="0.25">
      <c r="A37" s="73" t="s">
        <v>69</v>
      </c>
      <c r="B37" s="86" t="s">
        <v>326</v>
      </c>
      <c r="C37" s="85" t="s">
        <v>4</v>
      </c>
      <c r="D37" s="75">
        <v>260</v>
      </c>
      <c r="E37" s="120">
        <f t="shared" si="0"/>
        <v>260</v>
      </c>
      <c r="F37" s="109">
        <f>ROUNDUP('dla placówek-100%'!F37/2,0)</f>
        <v>0</v>
      </c>
      <c r="G37" s="109">
        <f>ROUNDUP('dla placówek-100%'!G37/2,0)</f>
        <v>0</v>
      </c>
      <c r="H37" s="109">
        <f>ROUNDUP('dla placówek-100%'!H37/2,0)</f>
        <v>0</v>
      </c>
      <c r="I37" s="109">
        <f>ROUNDUP('dla placówek-100%'!I37/2,0)</f>
        <v>0</v>
      </c>
      <c r="J37" s="109">
        <f>ROUNDUP('dla placówek-100%'!J37/2,0)</f>
        <v>0</v>
      </c>
      <c r="K37" s="109">
        <f>ROUNDUP('dla placówek-100%'!K37/2,0)</f>
        <v>0</v>
      </c>
      <c r="L37" s="109">
        <f>ROUNDUP('dla placówek-100%'!L37/2,0)</f>
        <v>0</v>
      </c>
      <c r="M37" s="109">
        <f>ROUNDUP('dla placówek-100%'!M37/2,0)</f>
        <v>0</v>
      </c>
      <c r="N37" s="109">
        <f>ROUNDUP('dla placówek-100%'!N37/2,0)</f>
        <v>0</v>
      </c>
      <c r="O37" s="109">
        <f>ROUNDUP('dla placówek-100%'!O37/2,0)</f>
        <v>0</v>
      </c>
      <c r="P37" s="109">
        <f>ROUNDUP('dla placówek-100%'!P37/2,0)</f>
        <v>0</v>
      </c>
      <c r="Q37" s="109">
        <f>ROUNDUP('dla placówek-100%'!Q37/2,0)</f>
        <v>0</v>
      </c>
      <c r="R37" s="109">
        <f>ROUNDUP('dla placówek-100%'!R37/2,0)</f>
        <v>0</v>
      </c>
      <c r="S37" s="109">
        <f>ROUNDUP('dla placówek-100%'!S37/2,0)</f>
        <v>0</v>
      </c>
      <c r="T37" s="109">
        <f>ROUNDUP('dla placówek-100%'!T37/2,0)</f>
        <v>0</v>
      </c>
      <c r="U37" s="109">
        <f>ROUNDUP('dla placówek-100%'!U37/2,0)</f>
        <v>0</v>
      </c>
      <c r="V37" s="109">
        <f>ROUNDUP('dla placówek-100%'!V37/2,0)</f>
        <v>0</v>
      </c>
      <c r="W37" s="109">
        <f>ROUNDUP('dla placówek-100%'!W37/2,0)</f>
        <v>0</v>
      </c>
      <c r="X37" s="109">
        <f>ROUNDUP('dla placówek-100%'!X37/2,0)</f>
        <v>5</v>
      </c>
      <c r="Y37" s="109">
        <f>ROUNDUP('dla placówek-100%'!Y37/2,0)</f>
        <v>0</v>
      </c>
      <c r="Z37" s="109">
        <f>ROUNDUP('dla placówek-100%'!Z37/2,0)</f>
        <v>0</v>
      </c>
      <c r="AA37" s="109">
        <f>ROUNDUP('dla placówek-100%'!AA37/2,0)</f>
        <v>0</v>
      </c>
      <c r="AB37" s="109">
        <f>ROUNDUP('dla placówek-100%'!AB37/2,0)</f>
        <v>0</v>
      </c>
      <c r="AC37" s="109">
        <f>ROUNDUP('dla placówek-100%'!AC37/2,0)</f>
        <v>0</v>
      </c>
      <c r="AD37" s="109">
        <f>ROUNDUP('dla placówek-100%'!AD37/2,0)</f>
        <v>0</v>
      </c>
      <c r="AE37" s="109">
        <f>ROUNDUP('dla placówek-100%'!AE37/2,0)</f>
        <v>0</v>
      </c>
      <c r="AF37" s="109">
        <f>ROUNDUP('dla placówek-100%'!AF37/2,0)</f>
        <v>0</v>
      </c>
      <c r="AG37" s="109">
        <f>ROUNDUP('dla placówek-100%'!AG37/2,0)</f>
        <v>0</v>
      </c>
      <c r="AH37" s="109">
        <f>ROUNDUP('dla placówek-100%'!AH37/2,0)</f>
        <v>0</v>
      </c>
      <c r="AI37" s="109">
        <f>ROUNDUP('dla placówek-100%'!AI37/2,0)</f>
        <v>0</v>
      </c>
      <c r="AJ37" s="109">
        <f>ROUNDUP('dla placówek-100%'!AJ37/2,0)</f>
        <v>0</v>
      </c>
      <c r="AK37" s="109">
        <f>ROUNDUP('dla placówek-100%'!AK37/2,0)</f>
        <v>0</v>
      </c>
      <c r="AL37" s="109">
        <f>ROUNDUP('dla placówek-100%'!AL37/2,0)</f>
        <v>0</v>
      </c>
      <c r="AM37" s="109">
        <f>ROUNDUP('dla placówek-100%'!AM37/2,0)</f>
        <v>0</v>
      </c>
      <c r="AN37" s="109">
        <f>ROUNDUP('dla placówek-100%'!AN37/2,0)</f>
        <v>0</v>
      </c>
      <c r="AO37" s="109">
        <f>ROUNDUP('dla placówek-100%'!AO37/2,0)</f>
        <v>25</v>
      </c>
      <c r="AP37" s="109">
        <f>ROUNDUP('dla placówek-100%'!AP37/2,0)</f>
        <v>0</v>
      </c>
      <c r="AQ37" s="109">
        <f>ROUNDUP('dla placówek-100%'!AQ37/2,0)</f>
        <v>0</v>
      </c>
      <c r="AR37" s="109">
        <f>ROUNDUP('dla placówek-100%'!AR37/2,0)</f>
        <v>0</v>
      </c>
      <c r="AS37" s="109">
        <f>ROUNDUP('dla placówek-100%'!AS37/2,0)</f>
        <v>0</v>
      </c>
      <c r="AT37" s="109">
        <f>ROUNDUP('dla placówek-100%'!AT37/2,0)</f>
        <v>0</v>
      </c>
      <c r="AU37" s="109">
        <f>ROUNDUP('dla placówek-100%'!AU37/2,0)</f>
        <v>0</v>
      </c>
      <c r="AV37" s="109">
        <f>ROUNDUP('dla placówek-100%'!AV37/2,0)</f>
        <v>0</v>
      </c>
      <c r="AW37" s="109">
        <f>ROUNDUP('dla placówek-100%'!AW37/2,0)</f>
        <v>0</v>
      </c>
      <c r="AX37" s="109">
        <f>ROUNDUP('dla placówek-100%'!AX37/2,0)</f>
        <v>0</v>
      </c>
      <c r="AY37" s="109">
        <f>ROUNDUP('dla placówek-100%'!AY37/2,0)</f>
        <v>0</v>
      </c>
      <c r="AZ37" s="109">
        <f>ROUNDUP('dla placówek-100%'!AZ37/2,0)</f>
        <v>0</v>
      </c>
      <c r="BA37" s="109">
        <f>ROUNDUP('dla placówek-100%'!BA37/2,0)</f>
        <v>0</v>
      </c>
      <c r="BB37" s="109">
        <f>ROUNDUP('dla placówek-100%'!BB37/2,0)</f>
        <v>25</v>
      </c>
      <c r="BC37" s="109">
        <f>ROUNDUP('dla placówek-100%'!BC37/2,0)</f>
        <v>0</v>
      </c>
      <c r="BD37" s="109">
        <f>ROUNDUP('dla placówek-100%'!BD37/2,0)</f>
        <v>0</v>
      </c>
      <c r="BE37" s="109">
        <f>ROUNDUP('dla placówek-100%'!BE37/2,0)</f>
        <v>0</v>
      </c>
      <c r="BF37" s="109">
        <f>ROUNDUP('dla placówek-100%'!BF37/2,0)</f>
        <v>0</v>
      </c>
      <c r="BG37" s="109">
        <f>ROUNDUP('dla placówek-100%'!BG37/2,0)</f>
        <v>0</v>
      </c>
      <c r="BH37" s="109">
        <f>ROUNDUP('dla placówek-100%'!BH37/2,0)</f>
        <v>190</v>
      </c>
      <c r="BI37" s="109">
        <f>ROUNDUP('dla placówek-100%'!BI37/2,0)</f>
        <v>0</v>
      </c>
      <c r="BJ37" s="109">
        <f>ROUNDUP('dla placówek-100%'!BJ37/2,0)</f>
        <v>0</v>
      </c>
      <c r="BK37" s="109">
        <f>ROUNDUP('dla placówek-100%'!BK37/2,0)</f>
        <v>0</v>
      </c>
      <c r="BL37" s="109">
        <f>ROUNDUP('dla placówek-100%'!BL37/2,0)</f>
        <v>0</v>
      </c>
      <c r="BM37" s="109">
        <f>ROUNDUP('dla placówek-100%'!BM37/2,0)</f>
        <v>0</v>
      </c>
      <c r="BN37" s="109">
        <f>ROUNDUP('dla placówek-100%'!BN37/2,0)</f>
        <v>15</v>
      </c>
    </row>
    <row r="38" spans="1:67" s="109" customFormat="1" ht="92.25" customHeight="1" x14ac:dyDescent="0.25">
      <c r="A38" s="73" t="s">
        <v>70</v>
      </c>
      <c r="B38" s="114" t="s">
        <v>320</v>
      </c>
      <c r="C38" s="85" t="s">
        <v>5</v>
      </c>
      <c r="D38" s="75">
        <v>30</v>
      </c>
      <c r="E38" s="120">
        <f t="shared" si="0"/>
        <v>30</v>
      </c>
      <c r="F38" s="109">
        <f>ROUNDUP('dla placówek-100%'!F38/2,0)</f>
        <v>0</v>
      </c>
      <c r="G38" s="109">
        <f>ROUNDUP('dla placówek-100%'!G38/2,0)</f>
        <v>0</v>
      </c>
      <c r="H38" s="109">
        <f>ROUNDUP('dla placówek-100%'!H38/2,0)</f>
        <v>0</v>
      </c>
      <c r="I38" s="109">
        <f>ROUNDUP('dla placówek-100%'!I38/2,0)</f>
        <v>0</v>
      </c>
      <c r="J38" s="109">
        <f>ROUNDUP('dla placówek-100%'!J38/2,0)</f>
        <v>0</v>
      </c>
      <c r="K38" s="109">
        <f>ROUNDUP('dla placówek-100%'!K38/2,0)</f>
        <v>0</v>
      </c>
      <c r="L38" s="109">
        <f>ROUNDUP('dla placówek-100%'!L38/2,0)</f>
        <v>0</v>
      </c>
      <c r="M38" s="109">
        <f>ROUNDUP('dla placówek-100%'!M38/2,0)</f>
        <v>0</v>
      </c>
      <c r="N38" s="109">
        <f>ROUNDUP('dla placówek-100%'!N38/2,0)</f>
        <v>0</v>
      </c>
      <c r="O38" s="109">
        <f>ROUNDUP('dla placówek-100%'!O38/2,0)</f>
        <v>0</v>
      </c>
      <c r="P38" s="109">
        <f>ROUNDUP('dla placówek-100%'!P38/2,0)</f>
        <v>0</v>
      </c>
      <c r="Q38" s="109">
        <f>ROUNDUP('dla placówek-100%'!Q38/2,0)</f>
        <v>0</v>
      </c>
      <c r="R38" s="109">
        <f>ROUNDUP('dla placówek-100%'!R38/2,0)</f>
        <v>0</v>
      </c>
      <c r="S38" s="109">
        <f>ROUNDUP('dla placówek-100%'!S38/2,0)</f>
        <v>0</v>
      </c>
      <c r="T38" s="109">
        <f>ROUNDUP('dla placówek-100%'!T38/2,0)</f>
        <v>0</v>
      </c>
      <c r="U38" s="109">
        <f>ROUNDUP('dla placówek-100%'!U38/2,0)</f>
        <v>0</v>
      </c>
      <c r="V38" s="109">
        <f>ROUNDUP('dla placówek-100%'!V38/2,0)</f>
        <v>0</v>
      </c>
      <c r="W38" s="109">
        <f>ROUNDUP('dla placówek-100%'!W38/2,0)</f>
        <v>0</v>
      </c>
      <c r="X38" s="109">
        <f>ROUNDUP('dla placówek-100%'!X38/2,0)</f>
        <v>0</v>
      </c>
      <c r="Y38" s="109">
        <f>ROUNDUP('dla placówek-100%'!Y38/2,0)</f>
        <v>0</v>
      </c>
      <c r="Z38" s="109">
        <f>ROUNDUP('dla placówek-100%'!Z38/2,0)</f>
        <v>0</v>
      </c>
      <c r="AA38" s="109">
        <f>ROUNDUP('dla placówek-100%'!AA38/2,0)</f>
        <v>0</v>
      </c>
      <c r="AB38" s="109">
        <f>ROUNDUP('dla placówek-100%'!AB38/2,0)</f>
        <v>0</v>
      </c>
      <c r="AC38" s="109">
        <f>ROUNDUP('dla placówek-100%'!AC38/2,0)</f>
        <v>0</v>
      </c>
      <c r="AD38" s="109">
        <f>ROUNDUP('dla placówek-100%'!AD38/2,0)</f>
        <v>0</v>
      </c>
      <c r="AE38" s="109">
        <f>ROUNDUP('dla placówek-100%'!AE38/2,0)</f>
        <v>0</v>
      </c>
      <c r="AF38" s="109">
        <f>ROUNDUP('dla placówek-100%'!AF38/2,0)</f>
        <v>15</v>
      </c>
      <c r="AG38" s="109">
        <f>ROUNDUP('dla placówek-100%'!AG38/2,0)</f>
        <v>0</v>
      </c>
      <c r="AH38" s="109">
        <f>ROUNDUP('dla placówek-100%'!AH38/2,0)</f>
        <v>0</v>
      </c>
      <c r="AI38" s="109">
        <f>ROUNDUP('dla placówek-100%'!AI38/2,0)</f>
        <v>0</v>
      </c>
      <c r="AJ38" s="109">
        <f>ROUNDUP('dla placówek-100%'!AJ38/2,0)</f>
        <v>10</v>
      </c>
      <c r="AK38" s="109">
        <f>ROUNDUP('dla placówek-100%'!AK38/2,0)</f>
        <v>0</v>
      </c>
      <c r="AL38" s="109">
        <f>ROUNDUP('dla placówek-100%'!AL38/2,0)</f>
        <v>0</v>
      </c>
      <c r="AM38" s="109">
        <f>ROUNDUP('dla placówek-100%'!AM38/2,0)</f>
        <v>0</v>
      </c>
      <c r="AN38" s="109">
        <f>ROUNDUP('dla placówek-100%'!AN38/2,0)</f>
        <v>0</v>
      </c>
      <c r="AO38" s="109">
        <f>ROUNDUP('dla placówek-100%'!AO38/2,0)</f>
        <v>5</v>
      </c>
      <c r="AP38" s="109">
        <f>ROUNDUP('dla placówek-100%'!AP38/2,0)</f>
        <v>0</v>
      </c>
      <c r="AQ38" s="109">
        <f>ROUNDUP('dla placówek-100%'!AQ38/2,0)</f>
        <v>0</v>
      </c>
      <c r="AR38" s="109">
        <f>ROUNDUP('dla placówek-100%'!AR38/2,0)</f>
        <v>0</v>
      </c>
      <c r="AS38" s="109">
        <f>ROUNDUP('dla placówek-100%'!AS38/2,0)</f>
        <v>0</v>
      </c>
      <c r="AT38" s="109">
        <f>ROUNDUP('dla placówek-100%'!AT38/2,0)</f>
        <v>0</v>
      </c>
      <c r="AU38" s="109">
        <f>ROUNDUP('dla placówek-100%'!AU38/2,0)</f>
        <v>0</v>
      </c>
      <c r="AV38" s="109">
        <f>ROUNDUP('dla placówek-100%'!AV38/2,0)</f>
        <v>0</v>
      </c>
      <c r="AW38" s="109">
        <f>ROUNDUP('dla placówek-100%'!AW38/2,0)</f>
        <v>0</v>
      </c>
      <c r="AX38" s="109">
        <f>ROUNDUP('dla placówek-100%'!AX38/2,0)</f>
        <v>0</v>
      </c>
      <c r="AY38" s="109">
        <f>ROUNDUP('dla placówek-100%'!AY38/2,0)</f>
        <v>0</v>
      </c>
      <c r="AZ38" s="109">
        <f>ROUNDUP('dla placówek-100%'!AZ38/2,0)</f>
        <v>0</v>
      </c>
      <c r="BA38" s="109">
        <f>ROUNDUP('dla placówek-100%'!BA38/2,0)</f>
        <v>0</v>
      </c>
      <c r="BB38" s="109">
        <f>ROUNDUP('dla placówek-100%'!BB38/2,0)</f>
        <v>0</v>
      </c>
      <c r="BC38" s="109">
        <f>ROUNDUP('dla placówek-100%'!BC38/2,0)</f>
        <v>0</v>
      </c>
      <c r="BD38" s="109">
        <f>ROUNDUP('dla placówek-100%'!BD38/2,0)</f>
        <v>0</v>
      </c>
      <c r="BE38" s="109">
        <f>ROUNDUP('dla placówek-100%'!BE38/2,0)</f>
        <v>0</v>
      </c>
      <c r="BF38" s="109">
        <f>ROUNDUP('dla placówek-100%'!BF38/2,0)</f>
        <v>0</v>
      </c>
      <c r="BG38" s="109">
        <f>ROUNDUP('dla placówek-100%'!BG38/2,0)</f>
        <v>0</v>
      </c>
      <c r="BH38" s="109">
        <f>ROUNDUP('dla placówek-100%'!BH38/2,0)</f>
        <v>0</v>
      </c>
      <c r="BI38" s="109">
        <f>ROUNDUP('dla placówek-100%'!BI38/2,0)</f>
        <v>0</v>
      </c>
      <c r="BJ38" s="109">
        <f>ROUNDUP('dla placówek-100%'!BJ38/2,0)</f>
        <v>0</v>
      </c>
      <c r="BK38" s="109">
        <f>ROUNDUP('dla placówek-100%'!BK38/2,0)</f>
        <v>0</v>
      </c>
      <c r="BL38" s="109">
        <f>ROUNDUP('dla placówek-100%'!BL38/2,0)</f>
        <v>0</v>
      </c>
      <c r="BM38" s="109">
        <f>ROUNDUP('dla placówek-100%'!BM38/2,0)</f>
        <v>0</v>
      </c>
      <c r="BN38" s="109">
        <f>ROUNDUP('dla placówek-100%'!BN38/2,0)</f>
        <v>0</v>
      </c>
    </row>
    <row r="39" spans="1:67" s="109" customFormat="1" ht="90" x14ac:dyDescent="0.25">
      <c r="A39" s="73" t="s">
        <v>71</v>
      </c>
      <c r="B39" s="114" t="s">
        <v>452</v>
      </c>
      <c r="C39" s="85" t="s">
        <v>5</v>
      </c>
      <c r="D39" s="75">
        <v>43</v>
      </c>
      <c r="E39" s="120">
        <f t="shared" si="0"/>
        <v>43</v>
      </c>
      <c r="F39" s="109">
        <f>ROUNDUP('dla placówek-100%'!F39/2,0)</f>
        <v>0</v>
      </c>
      <c r="G39" s="109">
        <f>ROUNDUP('dla placówek-100%'!G39/2,0)</f>
        <v>0</v>
      </c>
      <c r="H39" s="109">
        <f>ROUNDUP('dla placówek-100%'!H39/2,0)</f>
        <v>0</v>
      </c>
      <c r="I39" s="109">
        <f>ROUNDUP('dla placówek-100%'!I39/2,0)</f>
        <v>0</v>
      </c>
      <c r="J39" s="109">
        <f>ROUNDUP('dla placówek-100%'!J39/2,0)</f>
        <v>0</v>
      </c>
      <c r="K39" s="109">
        <f>ROUNDUP('dla placówek-100%'!K39/2,0)</f>
        <v>0</v>
      </c>
      <c r="L39" s="109">
        <f>ROUNDUP('dla placówek-100%'!L39/2,0)</f>
        <v>0</v>
      </c>
      <c r="M39" s="109">
        <f>ROUNDUP('dla placówek-100%'!M39/2,0)</f>
        <v>0</v>
      </c>
      <c r="N39" s="109">
        <f>ROUNDUP('dla placówek-100%'!N39/2,0)</f>
        <v>0</v>
      </c>
      <c r="O39" s="109">
        <f>ROUNDUP('dla placówek-100%'!O39/2,0)</f>
        <v>0</v>
      </c>
      <c r="P39" s="109">
        <f>ROUNDUP('dla placówek-100%'!P39/2,0)</f>
        <v>0</v>
      </c>
      <c r="Q39" s="109">
        <f>ROUNDUP('dla placówek-100%'!Q39/2,0)</f>
        <v>0</v>
      </c>
      <c r="R39" s="109">
        <f>ROUNDUP('dla placówek-100%'!R39/2,0)</f>
        <v>0</v>
      </c>
      <c r="S39" s="109">
        <f>ROUNDUP('dla placówek-100%'!S39/2,0)</f>
        <v>0</v>
      </c>
      <c r="T39" s="109">
        <f>ROUNDUP('dla placówek-100%'!T39/2,0)</f>
        <v>0</v>
      </c>
      <c r="U39" s="109">
        <f>ROUNDUP('dla placówek-100%'!U39/2,0)</f>
        <v>0</v>
      </c>
      <c r="V39" s="109">
        <f>ROUNDUP('dla placówek-100%'!V39/2,0)</f>
        <v>0</v>
      </c>
      <c r="W39" s="109">
        <f>ROUNDUP('dla placówek-100%'!W39/2,0)</f>
        <v>0</v>
      </c>
      <c r="X39" s="109">
        <f>ROUNDUP('dla placówek-100%'!X39/2,0)</f>
        <v>0</v>
      </c>
      <c r="Y39" s="109">
        <f>ROUNDUP('dla placówek-100%'!Y39/2,0)</f>
        <v>0</v>
      </c>
      <c r="Z39" s="109">
        <f>ROUNDUP('dla placówek-100%'!Z39/2,0)</f>
        <v>0</v>
      </c>
      <c r="AA39" s="109">
        <f>ROUNDUP('dla placówek-100%'!AA39/2,0)</f>
        <v>0</v>
      </c>
      <c r="AB39" s="109">
        <f>ROUNDUP('dla placówek-100%'!AB39/2,0)</f>
        <v>0</v>
      </c>
      <c r="AC39" s="109">
        <f>ROUNDUP('dla placówek-100%'!AC39/2,0)</f>
        <v>0</v>
      </c>
      <c r="AD39" s="109">
        <f>ROUNDUP('dla placówek-100%'!AD39/2,0)</f>
        <v>15</v>
      </c>
      <c r="AE39" s="109">
        <f>ROUNDUP('dla placówek-100%'!AE39/2,0)</f>
        <v>0</v>
      </c>
      <c r="AF39" s="109">
        <f>ROUNDUP('dla placówek-100%'!AF39/2,0)</f>
        <v>0</v>
      </c>
      <c r="AG39" s="109">
        <f>ROUNDUP('dla placówek-100%'!AG39/2,0)</f>
        <v>0</v>
      </c>
      <c r="AH39" s="109">
        <f>ROUNDUP('dla placówek-100%'!AH39/2,0)</f>
        <v>0</v>
      </c>
      <c r="AI39" s="109">
        <f>ROUNDUP('dla placówek-100%'!AI39/2,0)</f>
        <v>20</v>
      </c>
      <c r="AJ39" s="109">
        <f>ROUNDUP('dla placówek-100%'!AJ39/2,0)</f>
        <v>0</v>
      </c>
      <c r="AK39" s="109">
        <f>ROUNDUP('dla placówek-100%'!AK39/2,0)</f>
        <v>0</v>
      </c>
      <c r="AL39" s="109">
        <f>ROUNDUP('dla placówek-100%'!AL39/2,0)</f>
        <v>0</v>
      </c>
      <c r="AM39" s="109">
        <f>ROUNDUP('dla placówek-100%'!AM39/2,0)</f>
        <v>0</v>
      </c>
      <c r="AN39" s="109">
        <f>ROUNDUP('dla placówek-100%'!AN39/2,0)</f>
        <v>0</v>
      </c>
      <c r="AO39" s="109">
        <f>ROUNDUP('dla placówek-100%'!AO39/2,0)</f>
        <v>5</v>
      </c>
      <c r="AP39" s="109">
        <f>ROUNDUP('dla placówek-100%'!AP39/2,0)</f>
        <v>0</v>
      </c>
      <c r="AQ39" s="109">
        <f>ROUNDUP('dla placówek-100%'!AQ39/2,0)</f>
        <v>0</v>
      </c>
      <c r="AR39" s="109">
        <f>ROUNDUP('dla placówek-100%'!AR39/2,0)</f>
        <v>0</v>
      </c>
      <c r="AS39" s="109">
        <f>ROUNDUP('dla placówek-100%'!AS39/2,0)</f>
        <v>0</v>
      </c>
      <c r="AT39" s="109">
        <f>ROUNDUP('dla placówek-100%'!AT39/2,0)</f>
        <v>0</v>
      </c>
      <c r="AU39" s="109">
        <f>ROUNDUP('dla placówek-100%'!AU39/2,0)</f>
        <v>0</v>
      </c>
      <c r="AV39" s="109">
        <f>ROUNDUP('dla placówek-100%'!AV39/2,0)</f>
        <v>0</v>
      </c>
      <c r="AW39" s="109">
        <f>ROUNDUP('dla placówek-100%'!AW39/2,0)</f>
        <v>0</v>
      </c>
      <c r="AX39" s="109">
        <f>ROUNDUP('dla placówek-100%'!AX39/2,0)</f>
        <v>0</v>
      </c>
      <c r="AY39" s="109">
        <f>ROUNDUP('dla placówek-100%'!AY39/2,0)</f>
        <v>0</v>
      </c>
      <c r="AZ39" s="109">
        <f>ROUNDUP('dla placówek-100%'!AZ39/2,0)</f>
        <v>0</v>
      </c>
      <c r="BA39" s="109">
        <f>ROUNDUP('dla placówek-100%'!BA39/2,0)</f>
        <v>0</v>
      </c>
      <c r="BB39" s="109">
        <f>ROUNDUP('dla placówek-100%'!BB39/2,0)</f>
        <v>0</v>
      </c>
      <c r="BC39" s="109">
        <f>ROUNDUP('dla placówek-100%'!BC39/2,0)</f>
        <v>0</v>
      </c>
      <c r="BD39" s="109">
        <f>ROUNDUP('dla placówek-100%'!BD39/2,0)</f>
        <v>0</v>
      </c>
      <c r="BE39" s="109">
        <f>ROUNDUP('dla placówek-100%'!BE39/2,0)</f>
        <v>0</v>
      </c>
      <c r="BF39" s="109">
        <f>ROUNDUP('dla placówek-100%'!BF39/2,0)</f>
        <v>0</v>
      </c>
      <c r="BG39" s="109">
        <f>ROUNDUP('dla placówek-100%'!BG39/2,0)</f>
        <v>0</v>
      </c>
      <c r="BH39" s="109">
        <f>ROUNDUP('dla placówek-100%'!BH39/2,0)</f>
        <v>0</v>
      </c>
      <c r="BI39" s="109">
        <f>ROUNDUP('dla placówek-100%'!BI39/2,0)</f>
        <v>0</v>
      </c>
      <c r="BJ39" s="109">
        <f>ROUNDUP('dla placówek-100%'!BJ39/2,0)</f>
        <v>0</v>
      </c>
      <c r="BK39" s="109">
        <f>ROUNDUP('dla placówek-100%'!BK39/2,0)</f>
        <v>3</v>
      </c>
      <c r="BL39" s="109">
        <f>ROUNDUP('dla placówek-100%'!BL39/2,0)</f>
        <v>0</v>
      </c>
      <c r="BM39" s="109">
        <f>ROUNDUP('dla placówek-100%'!BM39/2,0)</f>
        <v>0</v>
      </c>
      <c r="BN39" s="109">
        <f>ROUNDUP('dla placówek-100%'!BN39/2,0)</f>
        <v>0</v>
      </c>
    </row>
    <row r="40" spans="1:67" s="109" customFormat="1" ht="75" x14ac:dyDescent="0.25">
      <c r="A40" s="73" t="s">
        <v>72</v>
      </c>
      <c r="B40" s="84" t="s">
        <v>385</v>
      </c>
      <c r="C40" s="85" t="s">
        <v>4</v>
      </c>
      <c r="D40" s="75">
        <v>1834</v>
      </c>
      <c r="E40" s="120">
        <f t="shared" si="0"/>
        <v>1834</v>
      </c>
      <c r="F40" s="109">
        <f>ROUNDUP('dla placówek-100%'!F40/2,0)</f>
        <v>0</v>
      </c>
      <c r="G40" s="109">
        <f>ROUNDUP('dla placówek-100%'!G40/2,0)</f>
        <v>20</v>
      </c>
      <c r="H40" s="109">
        <f>ROUNDUP('dla placówek-100%'!H40/2,0)</f>
        <v>0</v>
      </c>
      <c r="I40" s="109">
        <f>ROUNDUP('dla placówek-100%'!I40/2,0)</f>
        <v>0</v>
      </c>
      <c r="J40" s="109">
        <f>ROUNDUP('dla placówek-100%'!J40/2,0)</f>
        <v>15</v>
      </c>
      <c r="K40" s="109">
        <f>ROUNDUP('dla placówek-100%'!K40/2,0)</f>
        <v>5</v>
      </c>
      <c r="L40" s="109">
        <f>ROUNDUP('dla placówek-100%'!L40/2,0)</f>
        <v>5</v>
      </c>
      <c r="M40" s="109">
        <f>ROUNDUP('dla placówek-100%'!M40/2,0)</f>
        <v>5</v>
      </c>
      <c r="N40" s="109">
        <f>ROUNDUP('dla placówek-100%'!N40/2,0)</f>
        <v>5</v>
      </c>
      <c r="O40" s="109">
        <f>ROUNDUP('dla placówek-100%'!O40/2,0)</f>
        <v>25</v>
      </c>
      <c r="P40" s="109">
        <f>ROUNDUP('dla placówek-100%'!P40/2,0)</f>
        <v>25</v>
      </c>
      <c r="Q40" s="109">
        <f>ROUNDUP('dla placówek-100%'!Q40/2,0)</f>
        <v>120</v>
      </c>
      <c r="R40" s="109">
        <f>ROUNDUP('dla placówek-100%'!R40/2,0)</f>
        <v>5</v>
      </c>
      <c r="S40" s="109">
        <f>ROUNDUP('dla placówek-100%'!S40/2,0)</f>
        <v>0</v>
      </c>
      <c r="T40" s="109">
        <f>ROUNDUP('dla placówek-100%'!T40/2,0)</f>
        <v>12</v>
      </c>
      <c r="U40" s="109">
        <f>ROUNDUP('dla placówek-100%'!U40/2,0)</f>
        <v>40</v>
      </c>
      <c r="V40" s="109">
        <f>ROUNDUP('dla placówek-100%'!V40/2,0)</f>
        <v>15</v>
      </c>
      <c r="W40" s="109">
        <f>ROUNDUP('dla placówek-100%'!W40/2,0)</f>
        <v>12</v>
      </c>
      <c r="X40" s="109">
        <f>ROUNDUP('dla placówek-100%'!X40/2,0)</f>
        <v>10</v>
      </c>
      <c r="Y40" s="109">
        <f>ROUNDUP('dla placówek-100%'!Y40/2,0)</f>
        <v>18</v>
      </c>
      <c r="Z40" s="109">
        <f>ROUNDUP('dla placówek-100%'!Z40/2,0)</f>
        <v>48</v>
      </c>
      <c r="AA40" s="109">
        <f>ROUNDUP('dla placówek-100%'!AA40/2,0)</f>
        <v>36</v>
      </c>
      <c r="AB40" s="109">
        <f>ROUNDUP('dla placówek-100%'!AB40/2,0)</f>
        <v>70</v>
      </c>
      <c r="AC40" s="109">
        <f>ROUNDUP('dla placówek-100%'!AC40/2,0)</f>
        <v>0</v>
      </c>
      <c r="AD40" s="109">
        <f>ROUNDUP('dla placówek-100%'!AD40/2,0)</f>
        <v>50</v>
      </c>
      <c r="AE40" s="109">
        <f>ROUNDUP('dla placówek-100%'!AE40/2,0)</f>
        <v>60</v>
      </c>
      <c r="AF40" s="109">
        <f>ROUNDUP('dla placówek-100%'!AF40/2,0)</f>
        <v>0</v>
      </c>
      <c r="AG40" s="109">
        <f>ROUNDUP('dla placówek-100%'!AG40/2,0)</f>
        <v>30</v>
      </c>
      <c r="AH40" s="109">
        <f>ROUNDUP('dla placówek-100%'!AH40/2,0)</f>
        <v>150</v>
      </c>
      <c r="AI40" s="109">
        <f>ROUNDUP('dla placówek-100%'!AI40/2,0)</f>
        <v>50</v>
      </c>
      <c r="AJ40" s="109">
        <f>ROUNDUP('dla placówek-100%'!AJ40/2,0)</f>
        <v>25</v>
      </c>
      <c r="AK40" s="109">
        <f>ROUNDUP('dla placówek-100%'!AK40/2,0)</f>
        <v>0</v>
      </c>
      <c r="AL40" s="109">
        <f>ROUNDUP('dla placówek-100%'!AL40/2,0)</f>
        <v>30</v>
      </c>
      <c r="AM40" s="109">
        <f>ROUNDUP('dla placówek-100%'!AM40/2,0)</f>
        <v>0</v>
      </c>
      <c r="AN40" s="109">
        <f>ROUNDUP('dla placówek-100%'!AN40/2,0)</f>
        <v>5</v>
      </c>
      <c r="AO40" s="109">
        <f>ROUNDUP('dla placówek-100%'!AO40/2,0)</f>
        <v>150</v>
      </c>
      <c r="AP40" s="109">
        <f>ROUNDUP('dla placówek-100%'!AP40/2,0)</f>
        <v>55</v>
      </c>
      <c r="AQ40" s="109">
        <f>ROUNDUP('dla placówek-100%'!AQ40/2,0)</f>
        <v>30</v>
      </c>
      <c r="AR40" s="109">
        <f>ROUNDUP('dla placówek-100%'!AR40/2,0)</f>
        <v>250</v>
      </c>
      <c r="AS40" s="109">
        <f>ROUNDUP('dla placówek-100%'!AS40/2,0)</f>
        <v>0</v>
      </c>
      <c r="AT40" s="109">
        <f>ROUNDUP('dla placówek-100%'!AT40/2,0)</f>
        <v>18</v>
      </c>
      <c r="AU40" s="109">
        <f>ROUNDUP('dla placówek-100%'!AU40/2,0)</f>
        <v>0</v>
      </c>
      <c r="AV40" s="109">
        <f>ROUNDUP('dla placówek-100%'!AV40/2,0)</f>
        <v>0</v>
      </c>
      <c r="AW40" s="109">
        <f>ROUNDUP('dla placówek-100%'!AW40/2,0)</f>
        <v>0</v>
      </c>
      <c r="AX40" s="109">
        <f>ROUNDUP('dla placówek-100%'!AX40/2,0)</f>
        <v>0</v>
      </c>
      <c r="AY40" s="109">
        <f>ROUNDUP('dla placówek-100%'!AY40/2,0)</f>
        <v>40</v>
      </c>
      <c r="AZ40" s="109">
        <f>ROUNDUP('dla placówek-100%'!AZ40/2,0)</f>
        <v>0</v>
      </c>
      <c r="BA40" s="109">
        <f>ROUNDUP('dla placówek-100%'!BA40/2,0)</f>
        <v>0</v>
      </c>
      <c r="BB40" s="109">
        <f>ROUNDUP('dla placówek-100%'!BB40/2,0)</f>
        <v>50</v>
      </c>
      <c r="BC40" s="109">
        <f>ROUNDUP('dla placówek-100%'!BC40/2,0)</f>
        <v>25</v>
      </c>
      <c r="BD40" s="109">
        <f>ROUNDUP('dla placówek-100%'!BD40/2,0)</f>
        <v>60</v>
      </c>
      <c r="BE40" s="109">
        <f>ROUNDUP('dla placówek-100%'!BE40/2,0)</f>
        <v>45</v>
      </c>
      <c r="BF40" s="109">
        <f>ROUNDUP('dla placówek-100%'!BF40/2,0)</f>
        <v>50</v>
      </c>
      <c r="BG40" s="109">
        <f>ROUNDUP('dla placówek-100%'!BG40/2,0)</f>
        <v>20</v>
      </c>
      <c r="BH40" s="109">
        <f>ROUNDUP('dla placówek-100%'!BH40/2,0)</f>
        <v>0</v>
      </c>
      <c r="BI40" s="109">
        <f>ROUNDUP('dla placówek-100%'!BI40/2,0)</f>
        <v>25</v>
      </c>
      <c r="BJ40" s="109">
        <f>ROUNDUP('dla placówek-100%'!BJ40/2,0)</f>
        <v>50</v>
      </c>
      <c r="BK40" s="109">
        <f>ROUNDUP('dla placówek-100%'!BK40/2,0)</f>
        <v>0</v>
      </c>
      <c r="BL40" s="109">
        <f>ROUNDUP('dla placówek-100%'!BL40/2,0)</f>
        <v>50</v>
      </c>
      <c r="BM40" s="109">
        <f>ROUNDUP('dla placówek-100%'!BM40/2,0)</f>
        <v>0</v>
      </c>
      <c r="BN40" s="109">
        <f>ROUNDUP('dla placówek-100%'!BN40/2,0)</f>
        <v>25</v>
      </c>
    </row>
    <row r="41" spans="1:67" s="109" customFormat="1" ht="180" x14ac:dyDescent="0.25">
      <c r="A41" s="73" t="s">
        <v>73</v>
      </c>
      <c r="B41" s="86" t="s">
        <v>232</v>
      </c>
      <c r="C41" s="85" t="s">
        <v>5</v>
      </c>
      <c r="D41" s="75">
        <v>2884</v>
      </c>
      <c r="E41" s="120">
        <f t="shared" si="0"/>
        <v>2884</v>
      </c>
      <c r="F41" s="109">
        <f>ROUNDUP('dla placówek-100%'!F41/2,0)</f>
        <v>10</v>
      </c>
      <c r="G41" s="109">
        <f>ROUNDUP('dla placówek-100%'!G41/2,0)</f>
        <v>50</v>
      </c>
      <c r="H41" s="109">
        <f>ROUNDUP('dla placówek-100%'!H41/2,0)</f>
        <v>75</v>
      </c>
      <c r="I41" s="109">
        <f>ROUNDUP('dla placówek-100%'!I41/2,0)</f>
        <v>40</v>
      </c>
      <c r="J41" s="109">
        <f>ROUNDUP('dla placówek-100%'!J41/2,0)</f>
        <v>70</v>
      </c>
      <c r="K41" s="109">
        <f>ROUNDUP('dla placówek-100%'!K41/2,0)</f>
        <v>30</v>
      </c>
      <c r="L41" s="109">
        <f>ROUNDUP('dla placówek-100%'!L41/2,0)</f>
        <v>40</v>
      </c>
      <c r="M41" s="109">
        <f>ROUNDUP('dla placówek-100%'!M41/2,0)</f>
        <v>10</v>
      </c>
      <c r="N41" s="109">
        <f>ROUNDUP('dla placówek-100%'!N41/2,0)</f>
        <v>6</v>
      </c>
      <c r="O41" s="109">
        <f>ROUNDUP('dla placówek-100%'!O41/2,0)</f>
        <v>100</v>
      </c>
      <c r="P41" s="109">
        <f>ROUNDUP('dla placówek-100%'!P41/2,0)</f>
        <v>11</v>
      </c>
      <c r="Q41" s="109">
        <f>ROUNDUP('dla placówek-100%'!Q41/2,0)</f>
        <v>36</v>
      </c>
      <c r="R41" s="109">
        <f>ROUNDUP('dla placówek-100%'!R41/2,0)</f>
        <v>0</v>
      </c>
      <c r="S41" s="109">
        <f>ROUNDUP('dla placówek-100%'!S41/2,0)</f>
        <v>10</v>
      </c>
      <c r="T41" s="109">
        <f>ROUNDUP('dla placówek-100%'!T41/2,0)</f>
        <v>38</v>
      </c>
      <c r="U41" s="109">
        <f>ROUNDUP('dla placówek-100%'!U41/2,0)</f>
        <v>40</v>
      </c>
      <c r="V41" s="109">
        <f>ROUNDUP('dla placówek-100%'!V41/2,0)</f>
        <v>50</v>
      </c>
      <c r="W41" s="109">
        <f>ROUNDUP('dla placówek-100%'!W41/2,0)</f>
        <v>24</v>
      </c>
      <c r="X41" s="109">
        <f>ROUNDUP('dla placówek-100%'!X41/2,0)</f>
        <v>55</v>
      </c>
      <c r="Y41" s="109">
        <f>ROUNDUP('dla placówek-100%'!Y41/2,0)</f>
        <v>30</v>
      </c>
      <c r="Z41" s="109">
        <f>ROUNDUP('dla placówek-100%'!Z41/2,0)</f>
        <v>100</v>
      </c>
      <c r="AA41" s="109">
        <f>ROUNDUP('dla placówek-100%'!AA41/2,0)</f>
        <v>15</v>
      </c>
      <c r="AB41" s="109">
        <f>ROUNDUP('dla placówek-100%'!AB41/2,0)</f>
        <v>35</v>
      </c>
      <c r="AC41" s="109">
        <f>ROUNDUP('dla placówek-100%'!AC41/2,0)</f>
        <v>45</v>
      </c>
      <c r="AD41" s="109">
        <f>ROUNDUP('dla placówek-100%'!AD41/2,0)</f>
        <v>15</v>
      </c>
      <c r="AE41" s="109">
        <f>ROUNDUP('dla placówek-100%'!AE41/2,0)</f>
        <v>60</v>
      </c>
      <c r="AF41" s="109">
        <f>ROUNDUP('dla placówek-100%'!AF41/2,0)</f>
        <v>20</v>
      </c>
      <c r="AG41" s="109">
        <f>ROUNDUP('dla placówek-100%'!AG41/2,0)</f>
        <v>40</v>
      </c>
      <c r="AH41" s="109">
        <f>ROUNDUP('dla placówek-100%'!AH41/2,0)</f>
        <v>75</v>
      </c>
      <c r="AI41" s="109">
        <f>ROUNDUP('dla placówek-100%'!AI41/2,0)</f>
        <v>75</v>
      </c>
      <c r="AJ41" s="109">
        <f>ROUNDUP('dla placówek-100%'!AJ41/2,0)</f>
        <v>175</v>
      </c>
      <c r="AK41" s="109">
        <f>ROUNDUP('dla placówek-100%'!AK41/2,0)</f>
        <v>20</v>
      </c>
      <c r="AL41" s="109">
        <f>ROUNDUP('dla placówek-100%'!AL41/2,0)</f>
        <v>80</v>
      </c>
      <c r="AM41" s="109">
        <f>ROUNDUP('dla placówek-100%'!AM41/2,0)</f>
        <v>0</v>
      </c>
      <c r="AN41" s="109">
        <f>ROUNDUP('dla placówek-100%'!AN41/2,0)</f>
        <v>66</v>
      </c>
      <c r="AO41" s="109">
        <f>ROUNDUP('dla placówek-100%'!AO41/2,0)</f>
        <v>50</v>
      </c>
      <c r="AP41" s="109">
        <f>ROUNDUP('dla placówek-100%'!AP41/2,0)</f>
        <v>65</v>
      </c>
      <c r="AQ41" s="109">
        <f>ROUNDUP('dla placówek-100%'!AQ41/2,0)</f>
        <v>58</v>
      </c>
      <c r="AR41" s="109">
        <f>ROUNDUP('dla placówek-100%'!AR41/2,0)</f>
        <v>72</v>
      </c>
      <c r="AS41" s="109">
        <f>ROUNDUP('dla placówek-100%'!AS41/2,0)</f>
        <v>75</v>
      </c>
      <c r="AT41" s="109">
        <f>ROUNDUP('dla placówek-100%'!AT41/2,0)</f>
        <v>50</v>
      </c>
      <c r="AU41" s="109">
        <f>ROUNDUP('dla placówek-100%'!AU41/2,0)</f>
        <v>10</v>
      </c>
      <c r="AV41" s="109">
        <f>ROUNDUP('dla placówek-100%'!AV41/2,0)</f>
        <v>250</v>
      </c>
      <c r="AW41" s="109">
        <f>ROUNDUP('dla placówek-100%'!AW41/2,0)</f>
        <v>50</v>
      </c>
      <c r="AX41" s="109">
        <f>ROUNDUP('dla placówek-100%'!AX41/2,0)</f>
        <v>50</v>
      </c>
      <c r="AY41" s="109">
        <f>ROUNDUP('dla placówek-100%'!AY41/2,0)</f>
        <v>25</v>
      </c>
      <c r="AZ41" s="109">
        <f>ROUNDUP('dla placówek-100%'!AZ41/2,0)</f>
        <v>0</v>
      </c>
      <c r="BA41" s="109">
        <f>ROUNDUP('dla placówek-100%'!BA41/2,0)</f>
        <v>0</v>
      </c>
      <c r="BB41" s="109">
        <f>ROUNDUP('dla placówek-100%'!BB41/2,0)</f>
        <v>84</v>
      </c>
      <c r="BC41" s="109">
        <f>ROUNDUP('dla placówek-100%'!BC41/2,0)</f>
        <v>12</v>
      </c>
      <c r="BD41" s="109">
        <f>ROUNDUP('dla placówek-100%'!BD41/2,0)</f>
        <v>108</v>
      </c>
      <c r="BE41" s="109">
        <f>ROUNDUP('dla placówek-100%'!BE41/2,0)</f>
        <v>40</v>
      </c>
      <c r="BF41" s="109">
        <f>ROUNDUP('dla placówek-100%'!BF41/2,0)</f>
        <v>50</v>
      </c>
      <c r="BG41" s="109">
        <f>ROUNDUP('dla placówek-100%'!BG41/2,0)</f>
        <v>50</v>
      </c>
      <c r="BH41" s="109">
        <f>ROUNDUP('dla placówek-100%'!BH41/2,0)</f>
        <v>55</v>
      </c>
      <c r="BI41" s="109">
        <f>ROUNDUP('dla placówek-100%'!BI41/2,0)</f>
        <v>110</v>
      </c>
      <c r="BJ41" s="109">
        <f>ROUNDUP('dla placówek-100%'!BJ41/2,0)</f>
        <v>0</v>
      </c>
      <c r="BK41" s="109">
        <f>ROUNDUP('dla placówek-100%'!BK41/2,0)</f>
        <v>5</v>
      </c>
      <c r="BL41" s="109">
        <f>ROUNDUP('dla placówek-100%'!BL41/2,0)</f>
        <v>30</v>
      </c>
      <c r="BM41" s="109">
        <f>ROUNDUP('dla placówek-100%'!BM41/2,0)</f>
        <v>24</v>
      </c>
      <c r="BN41" s="109">
        <f>ROUNDUP('dla placówek-100%'!BN41/2,0)</f>
        <v>15</v>
      </c>
    </row>
    <row r="42" spans="1:67" s="109" customFormat="1" ht="75" x14ac:dyDescent="0.25">
      <c r="A42" s="73" t="s">
        <v>74</v>
      </c>
      <c r="B42" s="86" t="s">
        <v>233</v>
      </c>
      <c r="C42" s="85" t="s">
        <v>5</v>
      </c>
      <c r="D42" s="75">
        <v>299</v>
      </c>
      <c r="E42" s="120">
        <f t="shared" si="0"/>
        <v>299</v>
      </c>
      <c r="F42" s="109">
        <f>ROUNDUP('dla placówek-100%'!F42/2,0)</f>
        <v>0</v>
      </c>
      <c r="G42" s="109">
        <f>ROUNDUP('dla placówek-100%'!G42/2,0)</f>
        <v>6</v>
      </c>
      <c r="H42" s="109">
        <f>ROUNDUP('dla placówek-100%'!H42/2,0)</f>
        <v>5</v>
      </c>
      <c r="I42" s="109">
        <f>ROUNDUP('dla placówek-100%'!I42/2,0)</f>
        <v>5</v>
      </c>
      <c r="J42" s="109">
        <f>ROUNDUP('dla placówek-100%'!J42/2,0)</f>
        <v>3</v>
      </c>
      <c r="K42" s="109">
        <f>ROUNDUP('dla placówek-100%'!K42/2,0)</f>
        <v>0</v>
      </c>
      <c r="L42" s="109">
        <f>ROUNDUP('dla placówek-100%'!L42/2,0)</f>
        <v>1</v>
      </c>
      <c r="M42" s="109">
        <f>ROUNDUP('dla placówek-100%'!M42/2,0)</f>
        <v>5</v>
      </c>
      <c r="N42" s="109">
        <f>ROUNDUP('dla placówek-100%'!N42/2,0)</f>
        <v>2</v>
      </c>
      <c r="O42" s="109">
        <f>ROUNDUP('dla placówek-100%'!O42/2,0)</f>
        <v>6</v>
      </c>
      <c r="P42" s="109">
        <f>ROUNDUP('dla placówek-100%'!P42/2,0)</f>
        <v>0</v>
      </c>
      <c r="Q42" s="109">
        <f>ROUNDUP('dla placówek-100%'!Q42/2,0)</f>
        <v>6</v>
      </c>
      <c r="R42" s="109">
        <f>ROUNDUP('dla placówek-100%'!R42/2,0)</f>
        <v>3</v>
      </c>
      <c r="S42" s="109">
        <f>ROUNDUP('dla placówek-100%'!S42/2,0)</f>
        <v>3</v>
      </c>
      <c r="T42" s="109">
        <f>ROUNDUP('dla placówek-100%'!T42/2,0)</f>
        <v>0</v>
      </c>
      <c r="U42" s="109">
        <f>ROUNDUP('dla placówek-100%'!U42/2,0)</f>
        <v>5</v>
      </c>
      <c r="V42" s="109">
        <f>ROUNDUP('dla placówek-100%'!V42/2,0)</f>
        <v>10</v>
      </c>
      <c r="W42" s="109">
        <f>ROUNDUP('dla placówek-100%'!W42/2,0)</f>
        <v>1</v>
      </c>
      <c r="X42" s="109">
        <f>ROUNDUP('dla placówek-100%'!X42/2,0)</f>
        <v>8</v>
      </c>
      <c r="Y42" s="109">
        <f>ROUNDUP('dla placówek-100%'!Y42/2,0)</f>
        <v>2</v>
      </c>
      <c r="Z42" s="109">
        <f>ROUNDUP('dla placówek-100%'!Z42/2,0)</f>
        <v>2</v>
      </c>
      <c r="AA42" s="109">
        <f>ROUNDUP('dla placówek-100%'!AA42/2,0)</f>
        <v>9</v>
      </c>
      <c r="AB42" s="109">
        <f>ROUNDUP('dla placówek-100%'!AB42/2,0)</f>
        <v>0</v>
      </c>
      <c r="AC42" s="109">
        <f>ROUNDUP('dla placówek-100%'!AC42/2,0)</f>
        <v>5</v>
      </c>
      <c r="AD42" s="109">
        <f>ROUNDUP('dla placówek-100%'!AD42/2,0)</f>
        <v>2</v>
      </c>
      <c r="AE42" s="109">
        <f>ROUNDUP('dla placówek-100%'!AE42/2,0)</f>
        <v>3</v>
      </c>
      <c r="AF42" s="109">
        <f>ROUNDUP('dla placówek-100%'!AF42/2,0)</f>
        <v>0</v>
      </c>
      <c r="AG42" s="109">
        <f>ROUNDUP('dla placówek-100%'!AG42/2,0)</f>
        <v>0</v>
      </c>
      <c r="AH42" s="109">
        <f>ROUNDUP('dla placówek-100%'!AH42/2,0)</f>
        <v>0</v>
      </c>
      <c r="AI42" s="109">
        <f>ROUNDUP('dla placówek-100%'!AI42/2,0)</f>
        <v>10</v>
      </c>
      <c r="AJ42" s="109">
        <f>ROUNDUP('dla placówek-100%'!AJ42/2,0)</f>
        <v>15</v>
      </c>
      <c r="AK42" s="109">
        <f>ROUNDUP('dla placówek-100%'!AK42/2,0)</f>
        <v>10</v>
      </c>
      <c r="AL42" s="109">
        <f>ROUNDUP('dla placówek-100%'!AL42/2,0)</f>
        <v>8</v>
      </c>
      <c r="AM42" s="109">
        <f>ROUNDUP('dla placówek-100%'!AM42/2,0)</f>
        <v>0</v>
      </c>
      <c r="AN42" s="109">
        <f>ROUNDUP('dla placówek-100%'!AN42/2,0)</f>
        <v>1</v>
      </c>
      <c r="AO42" s="109">
        <f>ROUNDUP('dla placówek-100%'!AO42/2,0)</f>
        <v>50</v>
      </c>
      <c r="AP42" s="109">
        <f>ROUNDUP('dla placówek-100%'!AP42/2,0)</f>
        <v>8</v>
      </c>
      <c r="AQ42" s="109">
        <f>ROUNDUP('dla placówek-100%'!AQ42/2,0)</f>
        <v>10</v>
      </c>
      <c r="AR42" s="109">
        <f>ROUNDUP('dla placówek-100%'!AR42/2,0)</f>
        <v>15</v>
      </c>
      <c r="AS42" s="109">
        <f>ROUNDUP('dla placówek-100%'!AS42/2,0)</f>
        <v>0</v>
      </c>
      <c r="AT42" s="109">
        <f>ROUNDUP('dla placówek-100%'!AT42/2,0)</f>
        <v>10</v>
      </c>
      <c r="AU42" s="109">
        <f>ROUNDUP('dla placówek-100%'!AU42/2,0)</f>
        <v>3</v>
      </c>
      <c r="AV42" s="109">
        <f>ROUNDUP('dla placówek-100%'!AV42/2,0)</f>
        <v>0</v>
      </c>
      <c r="AW42" s="109">
        <f>ROUNDUP('dla placówek-100%'!AW42/2,0)</f>
        <v>0</v>
      </c>
      <c r="AX42" s="109">
        <f>ROUNDUP('dla placówek-100%'!AX42/2,0)</f>
        <v>13</v>
      </c>
      <c r="AY42" s="109">
        <f>ROUNDUP('dla placówek-100%'!AY42/2,0)</f>
        <v>5</v>
      </c>
      <c r="AZ42" s="109">
        <f>ROUNDUP('dla placówek-100%'!AZ42/2,0)</f>
        <v>2</v>
      </c>
      <c r="BA42" s="109">
        <f>ROUNDUP('dla placówek-100%'!BA42/2,0)</f>
        <v>0</v>
      </c>
      <c r="BB42" s="109">
        <f>ROUNDUP('dla placówek-100%'!BB42/2,0)</f>
        <v>2</v>
      </c>
      <c r="BC42" s="109">
        <f>ROUNDUP('dla placówek-100%'!BC42/2,0)</f>
        <v>0</v>
      </c>
      <c r="BD42" s="109">
        <f>ROUNDUP('dla placówek-100%'!BD42/2,0)</f>
        <v>0</v>
      </c>
      <c r="BE42" s="109">
        <f>ROUNDUP('dla placówek-100%'!BE42/2,0)</f>
        <v>4</v>
      </c>
      <c r="BF42" s="109">
        <f>ROUNDUP('dla placówek-100%'!BF42/2,0)</f>
        <v>5</v>
      </c>
      <c r="BG42" s="109">
        <f>ROUNDUP('dla placówek-100%'!BG42/2,0)</f>
        <v>13</v>
      </c>
      <c r="BH42" s="109">
        <f>ROUNDUP('dla placówek-100%'!BH42/2,0)</f>
        <v>0</v>
      </c>
      <c r="BI42" s="109">
        <f>ROUNDUP('dla placówek-100%'!BI42/2,0)</f>
        <v>0</v>
      </c>
      <c r="BJ42" s="109">
        <f>ROUNDUP('dla placówek-100%'!BJ42/2,0)</f>
        <v>14</v>
      </c>
      <c r="BK42" s="109">
        <f>ROUNDUP('dla placówek-100%'!BK42/2,0)</f>
        <v>1</v>
      </c>
      <c r="BL42" s="109">
        <f>ROUNDUP('dla placówek-100%'!BL42/2,0)</f>
        <v>3</v>
      </c>
      <c r="BM42" s="109">
        <f>ROUNDUP('dla placówek-100%'!BM42/2,0)</f>
        <v>0</v>
      </c>
      <c r="BN42" s="109">
        <f>ROUNDUP('dla placówek-100%'!BN42/2,0)</f>
        <v>5</v>
      </c>
    </row>
    <row r="43" spans="1:67" s="109" customFormat="1" ht="135" x14ac:dyDescent="0.25">
      <c r="A43" s="73" t="s">
        <v>77</v>
      </c>
      <c r="B43" s="86" t="s">
        <v>369</v>
      </c>
      <c r="C43" s="85" t="s">
        <v>30</v>
      </c>
      <c r="D43" s="75">
        <v>19555</v>
      </c>
      <c r="E43" s="120">
        <f t="shared" si="0"/>
        <v>19555</v>
      </c>
      <c r="F43" s="109">
        <f>ROUNDUP('dla placówek-100%'!F43/2,0)</f>
        <v>0</v>
      </c>
      <c r="G43" s="109">
        <f>ROUNDUP('dla placówek-100%'!G43/2,0)</f>
        <v>150</v>
      </c>
      <c r="H43" s="109">
        <f>ROUNDUP('dla placówek-100%'!H43/2,0)</f>
        <v>0</v>
      </c>
      <c r="I43" s="109">
        <f>ROUNDUP('dla placówek-100%'!I43/2,0)</f>
        <v>650</v>
      </c>
      <c r="J43" s="109">
        <f>ROUNDUP('dla placówek-100%'!J43/2,0)</f>
        <v>400</v>
      </c>
      <c r="K43" s="109">
        <f>ROUNDUP('dla placówek-100%'!K43/2,0)</f>
        <v>0</v>
      </c>
      <c r="L43" s="109">
        <f>ROUNDUP('dla placówek-100%'!L43/2,0)</f>
        <v>500</v>
      </c>
      <c r="M43" s="109">
        <f>ROUNDUP('dla placówek-100%'!M43/2,0)</f>
        <v>0</v>
      </c>
      <c r="N43" s="109">
        <f>ROUNDUP('dla placówek-100%'!N43/2,0)</f>
        <v>350</v>
      </c>
      <c r="O43" s="109">
        <f>ROUNDUP('dla placówek-100%'!O43/2,0)</f>
        <v>0</v>
      </c>
      <c r="P43" s="109">
        <f>ROUNDUP('dla placówek-100%'!P43/2,0)</f>
        <v>0</v>
      </c>
      <c r="Q43" s="109">
        <f>ROUNDUP('dla placówek-100%'!Q43/2,0)</f>
        <v>240</v>
      </c>
      <c r="R43" s="109">
        <f>ROUNDUP('dla placówek-100%'!R43/2,0)</f>
        <v>210</v>
      </c>
      <c r="S43" s="109">
        <f>ROUNDUP('dla placówek-100%'!S43/2,0)</f>
        <v>125</v>
      </c>
      <c r="T43" s="109">
        <f>ROUNDUP('dla placówek-100%'!T43/2,0)</f>
        <v>0</v>
      </c>
      <c r="U43" s="109">
        <f>ROUNDUP('dla placówek-100%'!U43/2,0)</f>
        <v>300</v>
      </c>
      <c r="V43" s="109">
        <f>ROUNDUP('dla placówek-100%'!V43/2,0)</f>
        <v>0</v>
      </c>
      <c r="W43" s="109">
        <f>ROUNDUP('dla placówek-100%'!W43/2,0)</f>
        <v>400</v>
      </c>
      <c r="X43" s="109">
        <f>ROUNDUP('dla placówek-100%'!X43/2,0)</f>
        <v>0</v>
      </c>
      <c r="Y43" s="109">
        <f>ROUNDUP('dla placówek-100%'!Y43/2,0)</f>
        <v>250</v>
      </c>
      <c r="Z43" s="109">
        <f>ROUNDUP('dla placówek-100%'!Z43/2,0)</f>
        <v>2500</v>
      </c>
      <c r="AA43" s="109">
        <f>ROUNDUP('dla placówek-100%'!AA43/2,0)</f>
        <v>0</v>
      </c>
      <c r="AB43" s="109">
        <f>ROUNDUP('dla placówek-100%'!AB43/2,0)</f>
        <v>0</v>
      </c>
      <c r="AC43" s="109">
        <f>ROUNDUP('dla placówek-100%'!AC43/2,0)</f>
        <v>0</v>
      </c>
      <c r="AD43" s="109">
        <f>ROUNDUP('dla placówek-100%'!AD43/2,0)</f>
        <v>0</v>
      </c>
      <c r="AE43" s="109">
        <f>ROUNDUP('dla placówek-100%'!AE43/2,0)</f>
        <v>1250</v>
      </c>
      <c r="AF43" s="109">
        <f>ROUNDUP('dla placówek-100%'!AF43/2,0)</f>
        <v>0</v>
      </c>
      <c r="AG43" s="109">
        <f>ROUNDUP('dla placówek-100%'!AG43/2,0)</f>
        <v>0</v>
      </c>
      <c r="AH43" s="109">
        <f>ROUNDUP('dla placówek-100%'!AH43/2,0)</f>
        <v>0</v>
      </c>
      <c r="AI43" s="109">
        <f>ROUNDUP('dla placówek-100%'!AI43/2,0)</f>
        <v>0</v>
      </c>
      <c r="AJ43" s="109">
        <f>ROUNDUP('dla placówek-100%'!AJ43/2,0)</f>
        <v>0</v>
      </c>
      <c r="AK43" s="109">
        <f>ROUNDUP('dla placówek-100%'!AK43/2,0)</f>
        <v>0</v>
      </c>
      <c r="AL43" s="109">
        <f>ROUNDUP('dla placówek-100%'!AL43/2,0)</f>
        <v>250</v>
      </c>
      <c r="AM43" s="109">
        <f>ROUNDUP('dla placówek-100%'!AM43/2,0)</f>
        <v>0</v>
      </c>
      <c r="AN43" s="109">
        <f>ROUNDUP('dla placówek-100%'!AN43/2,0)</f>
        <v>0</v>
      </c>
      <c r="AO43" s="109">
        <f>ROUNDUP('dla placówek-100%'!AO43/2,0)</f>
        <v>1000</v>
      </c>
      <c r="AP43" s="109">
        <f>ROUNDUP('dla placówek-100%'!AP43/2,0)</f>
        <v>468</v>
      </c>
      <c r="AQ43" s="109">
        <f>ROUNDUP('dla placówek-100%'!AQ43/2,0)</f>
        <v>400</v>
      </c>
      <c r="AR43" s="109">
        <f>ROUNDUP('dla placówek-100%'!AR43/2,0)</f>
        <v>30</v>
      </c>
      <c r="AS43" s="109">
        <f>ROUNDUP('dla placówek-100%'!AS43/2,0)</f>
        <v>0</v>
      </c>
      <c r="AT43" s="109">
        <f>ROUNDUP('dla placówek-100%'!AT43/2,0)</f>
        <v>0</v>
      </c>
      <c r="AU43" s="109">
        <f>ROUNDUP('dla placówek-100%'!AU43/2,0)</f>
        <v>0</v>
      </c>
      <c r="AV43" s="109">
        <f>ROUNDUP('dla placówek-100%'!AV43/2,0)</f>
        <v>0</v>
      </c>
      <c r="AW43" s="109">
        <f>ROUNDUP('dla placówek-100%'!AW43/2,0)</f>
        <v>250</v>
      </c>
      <c r="AX43" s="109">
        <f>ROUNDUP('dla placówek-100%'!AX43/2,0)</f>
        <v>0</v>
      </c>
      <c r="AY43" s="109">
        <f>ROUNDUP('dla placówek-100%'!AY43/2,0)</f>
        <v>40</v>
      </c>
      <c r="AZ43" s="109">
        <f>ROUNDUP('dla placówek-100%'!AZ43/2,0)</f>
        <v>0</v>
      </c>
      <c r="BA43" s="109">
        <f>ROUNDUP('dla placówek-100%'!BA43/2,0)</f>
        <v>0</v>
      </c>
      <c r="BB43" s="109">
        <f>ROUNDUP('dla placówek-100%'!BB43/2,0)</f>
        <v>0</v>
      </c>
      <c r="BC43" s="109">
        <f>ROUNDUP('dla placówek-100%'!BC43/2,0)</f>
        <v>0</v>
      </c>
      <c r="BD43" s="109">
        <f>ROUNDUP('dla placówek-100%'!BD43/2,0)</f>
        <v>0</v>
      </c>
      <c r="BE43" s="109">
        <f>ROUNDUP('dla placówek-100%'!BE43/2,0)</f>
        <v>0</v>
      </c>
      <c r="BF43" s="109">
        <f>ROUNDUP('dla placówek-100%'!BF43/2,0)</f>
        <v>7000</v>
      </c>
      <c r="BG43" s="109">
        <f>ROUNDUP('dla placówek-100%'!BG43/2,0)</f>
        <v>10</v>
      </c>
      <c r="BH43" s="109">
        <f>ROUNDUP('dla placówek-100%'!BH43/2,0)</f>
        <v>850</v>
      </c>
      <c r="BI43" s="109">
        <f>ROUNDUP('dla placówek-100%'!BI43/2,0)</f>
        <v>0</v>
      </c>
      <c r="BJ43" s="109">
        <f>ROUNDUP('dla placówek-100%'!BJ43/2,0)</f>
        <v>1450</v>
      </c>
      <c r="BK43" s="109">
        <f>ROUNDUP('dla placówek-100%'!BK43/2,0)</f>
        <v>400</v>
      </c>
      <c r="BL43" s="109">
        <f>ROUNDUP('dla placówek-100%'!BL43/2,0)</f>
        <v>0</v>
      </c>
      <c r="BM43" s="109">
        <f>ROUNDUP('dla placówek-100%'!BM43/2,0)</f>
        <v>32</v>
      </c>
      <c r="BN43" s="109">
        <f>ROUNDUP('dla placówek-100%'!BN43/2,0)</f>
        <v>50</v>
      </c>
    </row>
    <row r="44" spans="1:67" s="109" customFormat="1" ht="135" x14ac:dyDescent="0.25">
      <c r="A44" s="73" t="s">
        <v>79</v>
      </c>
      <c r="B44" s="84" t="s">
        <v>370</v>
      </c>
      <c r="C44" s="85" t="s">
        <v>30</v>
      </c>
      <c r="D44" s="75">
        <v>22343</v>
      </c>
      <c r="E44" s="120">
        <f>SUM(F44:BN44)</f>
        <v>22343</v>
      </c>
      <c r="F44" s="109">
        <f>ROUNDUP('dla placówek-100%'!F44/2,0)</f>
        <v>350</v>
      </c>
      <c r="G44" s="109">
        <f>ROUNDUP('dla placówek-100%'!G44/2,0)</f>
        <v>200</v>
      </c>
      <c r="H44" s="109">
        <f>ROUNDUP('dla placówek-100%'!H44/2,0)</f>
        <v>500</v>
      </c>
      <c r="I44" s="109">
        <f>ROUNDUP('dla placówek-100%'!I44/2,0)</f>
        <v>0</v>
      </c>
      <c r="J44" s="109">
        <f>ROUNDUP('dla placówek-100%'!J44/2,0)</f>
        <v>0</v>
      </c>
      <c r="K44" s="109">
        <f>ROUNDUP('dla placówek-100%'!K44/2,0)</f>
        <v>85</v>
      </c>
      <c r="L44" s="109">
        <f>ROUNDUP('dla placówek-100%'!L44/2,0)</f>
        <v>0</v>
      </c>
      <c r="M44" s="109">
        <f>ROUNDUP('dla placówek-100%'!M44/2,0)</f>
        <v>200</v>
      </c>
      <c r="N44" s="109">
        <f>ROUNDUP('dla placówek-100%'!N44/2,0)</f>
        <v>75</v>
      </c>
      <c r="O44" s="109">
        <f>ROUNDUP('dla placówek-100%'!O44/2,0)</f>
        <v>250</v>
      </c>
      <c r="P44" s="109">
        <f>ROUNDUP('dla placówek-100%'!P44/2,0)</f>
        <v>0</v>
      </c>
      <c r="Q44" s="109">
        <f>ROUNDUP('dla placówek-100%'!Q44/2,0)</f>
        <v>0</v>
      </c>
      <c r="R44" s="109">
        <f>ROUNDUP('dla placówek-100%'!R44/2,0)</f>
        <v>36</v>
      </c>
      <c r="S44" s="109">
        <f>ROUNDUP('dla placówek-100%'!S44/2,0)</f>
        <v>0</v>
      </c>
      <c r="T44" s="109">
        <f>ROUNDUP('dla placówek-100%'!T44/2,0)</f>
        <v>650</v>
      </c>
      <c r="U44" s="109">
        <f>ROUNDUP('dla placówek-100%'!U44/2,0)</f>
        <v>150</v>
      </c>
      <c r="V44" s="109">
        <f>ROUNDUP('dla placówek-100%'!V44/2,0)</f>
        <v>650</v>
      </c>
      <c r="W44" s="109">
        <f>ROUNDUP('dla placówek-100%'!W44/2,0)</f>
        <v>0</v>
      </c>
      <c r="X44" s="109">
        <f>ROUNDUP('dla placówek-100%'!X44/2,0)</f>
        <v>300</v>
      </c>
      <c r="Y44" s="109">
        <f>ROUNDUP('dla placówek-100%'!Y44/2,0)</f>
        <v>35</v>
      </c>
      <c r="Z44" s="109">
        <f>ROUNDUP('dla placówek-100%'!Z44/2,0)</f>
        <v>0</v>
      </c>
      <c r="AA44" s="109">
        <f>ROUNDUP('dla placówek-100%'!AA44/2,0)</f>
        <v>480</v>
      </c>
      <c r="AB44" s="109">
        <f>ROUNDUP('dla placówek-100%'!AB44/2,0)</f>
        <v>150</v>
      </c>
      <c r="AC44" s="109">
        <f>ROUNDUP('dla placówek-100%'!AC44/2,0)</f>
        <v>375</v>
      </c>
      <c r="AD44" s="109">
        <f>ROUNDUP('dla placówek-100%'!AD44/2,0)</f>
        <v>375</v>
      </c>
      <c r="AE44" s="109">
        <f>ROUNDUP('dla placówek-100%'!AE44/2,0)</f>
        <v>0</v>
      </c>
      <c r="AF44" s="109">
        <f>ROUNDUP('dla placówek-100%'!AF44/2,0)</f>
        <v>750</v>
      </c>
      <c r="AG44" s="109">
        <f>ROUNDUP('dla placówek-100%'!AG44/2,0)</f>
        <v>350</v>
      </c>
      <c r="AH44" s="109">
        <f>ROUNDUP('dla placówek-100%'!AH44/2,0)</f>
        <v>2500</v>
      </c>
      <c r="AI44" s="109">
        <f>ROUNDUP('dla placówek-100%'!AI44/2,0)</f>
        <v>75</v>
      </c>
      <c r="AJ44" s="109">
        <f>ROUNDUP('dla placówek-100%'!AJ44/2,0)</f>
        <v>335</v>
      </c>
      <c r="AK44" s="109">
        <f>ROUNDUP('dla placówek-100%'!AK44/2,0)</f>
        <v>1500</v>
      </c>
      <c r="AL44" s="109">
        <f>ROUNDUP('dla placówek-100%'!AL44/2,0)</f>
        <v>0</v>
      </c>
      <c r="AM44" s="109">
        <f>ROUNDUP('dla placówek-100%'!AM44/2,0)</f>
        <v>500</v>
      </c>
      <c r="AN44" s="109">
        <f>ROUNDUP('dla placówek-100%'!AN44/2,0)</f>
        <v>1250</v>
      </c>
      <c r="AO44" s="109">
        <f>ROUNDUP('dla placówek-100%'!AO44/2,0)</f>
        <v>500</v>
      </c>
      <c r="AP44" s="109">
        <f>ROUNDUP('dla placówek-100%'!AP44/2,0)</f>
        <v>475</v>
      </c>
      <c r="AQ44" s="109">
        <f>ROUNDUP('dla placówek-100%'!AQ44/2,0)</f>
        <v>450</v>
      </c>
      <c r="AR44" s="109">
        <f>ROUNDUP('dla placówek-100%'!AR44/2,0)</f>
        <v>0</v>
      </c>
      <c r="AS44" s="109">
        <f>ROUNDUP('dla placówek-100%'!AS44/2,0)</f>
        <v>300</v>
      </c>
      <c r="AT44" s="109">
        <f>ROUNDUP('dla placówek-100%'!AT44/2,0)</f>
        <v>2500</v>
      </c>
      <c r="AU44" s="109">
        <f>ROUNDUP('dla placówek-100%'!AU44/2,0)</f>
        <v>750</v>
      </c>
      <c r="AV44" s="109">
        <f>ROUNDUP('dla placówek-100%'!AV44/2,0)</f>
        <v>225</v>
      </c>
      <c r="AW44" s="109">
        <f>ROUNDUP('dla placówek-100%'!AW44/2,0)</f>
        <v>2500</v>
      </c>
      <c r="AX44" s="109">
        <f>ROUNDUP('dla placówek-100%'!AX44/2,0)</f>
        <v>0</v>
      </c>
      <c r="AY44" s="109">
        <f>ROUNDUP('dla placówek-100%'!AY44/2,0)</f>
        <v>0</v>
      </c>
      <c r="AZ44" s="109">
        <f>ROUNDUP('dla placówek-100%'!AZ44/2,0)</f>
        <v>306</v>
      </c>
      <c r="BA44" s="109">
        <f>ROUNDUP('dla placówek-100%'!BA44/2,0)</f>
        <v>0</v>
      </c>
      <c r="BB44" s="109">
        <f>ROUNDUP('dla placówek-100%'!BB44/2,0)</f>
        <v>342</v>
      </c>
      <c r="BC44" s="109">
        <f>ROUNDUP('dla placówek-100%'!BC44/2,0)</f>
        <v>180</v>
      </c>
      <c r="BD44" s="109">
        <f>ROUNDUP('dla placówek-100%'!BD44/2,0)</f>
        <v>400</v>
      </c>
      <c r="BE44" s="109">
        <f>ROUNDUP('dla placówek-100%'!BE44/2,0)</f>
        <v>0</v>
      </c>
      <c r="BF44" s="109">
        <f>ROUNDUP('dla placówek-100%'!BF44/2,0)</f>
        <v>90</v>
      </c>
      <c r="BG44" s="109">
        <f>ROUNDUP('dla placówek-100%'!BG44/2,0)</f>
        <v>10</v>
      </c>
      <c r="BH44" s="109">
        <f>ROUNDUP('dla placówek-100%'!BH44/2,0)</f>
        <v>125</v>
      </c>
      <c r="BI44" s="109">
        <f>ROUNDUP('dla placówek-100%'!BI44/2,0)</f>
        <v>700</v>
      </c>
      <c r="BJ44" s="109">
        <f>ROUNDUP('dla placówek-100%'!BJ44/2,0)</f>
        <v>0</v>
      </c>
      <c r="BK44" s="109">
        <f>ROUNDUP('dla placówek-100%'!BK44/2,0)</f>
        <v>0</v>
      </c>
      <c r="BL44" s="109">
        <f>ROUNDUP('dla placówek-100%'!BL44/2,0)</f>
        <v>115</v>
      </c>
      <c r="BM44" s="109">
        <f>ROUNDUP('dla placówek-100%'!BM44/2,0)</f>
        <v>54</v>
      </c>
      <c r="BN44" s="109">
        <f>ROUNDUP('dla placówek-100%'!BN44/2,0)</f>
        <v>200</v>
      </c>
    </row>
    <row r="45" spans="1:67" s="109" customFormat="1" ht="105" x14ac:dyDescent="0.25">
      <c r="A45" s="73" t="s">
        <v>81</v>
      </c>
      <c r="B45" s="115" t="s">
        <v>360</v>
      </c>
      <c r="C45" s="85" t="s">
        <v>30</v>
      </c>
      <c r="D45" s="75">
        <v>11975</v>
      </c>
      <c r="E45" s="120">
        <f t="shared" si="0"/>
        <v>11975</v>
      </c>
      <c r="F45" s="109">
        <f>ROUNDUP('dla placówek-100%'!F45/2,0)</f>
        <v>0</v>
      </c>
      <c r="G45" s="109">
        <f>ROUNDUP('dla placówek-100%'!G45/2,0)</f>
        <v>0</v>
      </c>
      <c r="H45" s="109">
        <f>ROUNDUP('dla placówek-100%'!H45/2,0)</f>
        <v>0</v>
      </c>
      <c r="I45" s="109">
        <f>ROUNDUP('dla placówek-100%'!I45/2,0)</f>
        <v>0</v>
      </c>
      <c r="J45" s="109">
        <f>ROUNDUP('dla placówek-100%'!J45/2,0)</f>
        <v>0</v>
      </c>
      <c r="K45" s="109">
        <f>ROUNDUP('dla placówek-100%'!K45/2,0)</f>
        <v>0</v>
      </c>
      <c r="L45" s="109">
        <f>ROUNDUP('dla placówek-100%'!L45/2,0)</f>
        <v>0</v>
      </c>
      <c r="M45" s="109">
        <f>ROUNDUP('dla placówek-100%'!M45/2,0)</f>
        <v>0</v>
      </c>
      <c r="N45" s="109">
        <f>ROUNDUP('dla placówek-100%'!N45/2,0)</f>
        <v>0</v>
      </c>
      <c r="O45" s="109">
        <f>ROUNDUP('dla placówek-100%'!O45/2,0)</f>
        <v>0</v>
      </c>
      <c r="P45" s="109">
        <f>ROUNDUP('dla placówek-100%'!P45/2,0)</f>
        <v>0</v>
      </c>
      <c r="Q45" s="109">
        <f>ROUNDUP('dla placówek-100%'!Q45/2,0)</f>
        <v>0</v>
      </c>
      <c r="R45" s="109">
        <f>ROUNDUP('dla placówek-100%'!R45/2,0)</f>
        <v>0</v>
      </c>
      <c r="S45" s="109">
        <f>ROUNDUP('dla placówek-100%'!S45/2,0)</f>
        <v>0</v>
      </c>
      <c r="T45" s="109">
        <f>ROUNDUP('dla placówek-100%'!T45/2,0)</f>
        <v>0</v>
      </c>
      <c r="U45" s="109">
        <f>ROUNDUP('dla placówek-100%'!U45/2,0)</f>
        <v>0</v>
      </c>
      <c r="V45" s="109">
        <f>ROUNDUP('dla placówek-100%'!V45/2,0)</f>
        <v>0</v>
      </c>
      <c r="W45" s="109">
        <f>ROUNDUP('dla placówek-100%'!W45/2,0)</f>
        <v>0</v>
      </c>
      <c r="X45" s="109">
        <f>ROUNDUP('dla placówek-100%'!X45/2,0)</f>
        <v>0</v>
      </c>
      <c r="Y45" s="109">
        <f>ROUNDUP('dla placówek-100%'!Y45/2,0)</f>
        <v>0</v>
      </c>
      <c r="Z45" s="109">
        <f>ROUNDUP('dla placówek-100%'!Z45/2,0)</f>
        <v>0</v>
      </c>
      <c r="AA45" s="109">
        <f>ROUNDUP('dla placówek-100%'!AA45/2,0)</f>
        <v>0</v>
      </c>
      <c r="AB45" s="109">
        <f>ROUNDUP('dla placówek-100%'!AB45/2,0)</f>
        <v>0</v>
      </c>
      <c r="AC45" s="109">
        <f>ROUNDUP('dla placówek-100%'!AC45/2,0)</f>
        <v>850</v>
      </c>
      <c r="AD45" s="109">
        <f>ROUNDUP('dla placówek-100%'!AD45/2,0)</f>
        <v>4500</v>
      </c>
      <c r="AE45" s="109">
        <f>ROUNDUP('dla placówek-100%'!AE45/2,0)</f>
        <v>600</v>
      </c>
      <c r="AF45" s="109">
        <f>ROUNDUP('dla placówek-100%'!AF45/2,0)</f>
        <v>0</v>
      </c>
      <c r="AG45" s="109">
        <f>ROUNDUP('dla placówek-100%'!AG45/2,0)</f>
        <v>0</v>
      </c>
      <c r="AH45" s="109">
        <f>ROUNDUP('dla placówek-100%'!AH45/2,0)</f>
        <v>0</v>
      </c>
      <c r="AI45" s="109">
        <f>ROUNDUP('dla placówek-100%'!AI45/2,0)</f>
        <v>700</v>
      </c>
      <c r="AJ45" s="109">
        <f>ROUNDUP('dla placówek-100%'!AJ45/2,0)</f>
        <v>1000</v>
      </c>
      <c r="AK45" s="109">
        <f>ROUNDUP('dla placówek-100%'!AK45/2,0)</f>
        <v>0</v>
      </c>
      <c r="AL45" s="109">
        <f>ROUNDUP('dla placówek-100%'!AL45/2,0)</f>
        <v>325</v>
      </c>
      <c r="AM45" s="109">
        <f>ROUNDUP('dla placówek-100%'!AM45/2,0)</f>
        <v>0</v>
      </c>
      <c r="AN45" s="109">
        <f>ROUNDUP('dla placówek-100%'!AN45/2,0)</f>
        <v>0</v>
      </c>
      <c r="AO45" s="109">
        <f>ROUNDUP('dla placówek-100%'!AO45/2,0)</f>
        <v>500</v>
      </c>
      <c r="AP45" s="109">
        <f>ROUNDUP('dla placówek-100%'!AP45/2,0)</f>
        <v>0</v>
      </c>
      <c r="AQ45" s="109">
        <f>ROUNDUP('dla placówek-100%'!AQ45/2,0)</f>
        <v>0</v>
      </c>
      <c r="AR45" s="109">
        <f>ROUNDUP('dla placówek-100%'!AR45/2,0)</f>
        <v>240</v>
      </c>
      <c r="AS45" s="109">
        <f>ROUNDUP('dla placówek-100%'!AS45/2,0)</f>
        <v>600</v>
      </c>
      <c r="AT45" s="109">
        <f>ROUNDUP('dla placówek-100%'!AT45/2,0)</f>
        <v>0</v>
      </c>
      <c r="AU45" s="109">
        <f>ROUNDUP('dla placówek-100%'!AU45/2,0)</f>
        <v>250</v>
      </c>
      <c r="AV45" s="109">
        <f>ROUNDUP('dla placówek-100%'!AV45/2,0)</f>
        <v>0</v>
      </c>
      <c r="AW45" s="109">
        <f>ROUNDUP('dla placówek-100%'!AW45/2,0)</f>
        <v>0</v>
      </c>
      <c r="AX45" s="109">
        <f>ROUNDUP('dla placówek-100%'!AX45/2,0)</f>
        <v>600</v>
      </c>
      <c r="AY45" s="109">
        <f>ROUNDUP('dla placówek-100%'!AY45/2,0)</f>
        <v>50</v>
      </c>
      <c r="AZ45" s="109">
        <f>ROUNDUP('dla placówek-100%'!AZ45/2,0)</f>
        <v>0</v>
      </c>
      <c r="BA45" s="109">
        <f>ROUNDUP('dla placówek-100%'!BA45/2,0)</f>
        <v>0</v>
      </c>
      <c r="BB45" s="109">
        <f>ROUNDUP('dla placówek-100%'!BB45/2,0)</f>
        <v>480</v>
      </c>
      <c r="BC45" s="109">
        <f>ROUNDUP('dla placówek-100%'!BC45/2,0)</f>
        <v>720</v>
      </c>
      <c r="BD45" s="109">
        <f>ROUNDUP('dla placówek-100%'!BD45/2,0)</f>
        <v>0</v>
      </c>
      <c r="BE45" s="109">
        <f>ROUNDUP('dla placówek-100%'!BE45/2,0)</f>
        <v>0</v>
      </c>
      <c r="BF45" s="109">
        <f>ROUNDUP('dla placówek-100%'!BF45/2,0)</f>
        <v>10</v>
      </c>
      <c r="BG45" s="109">
        <f>ROUNDUP('dla placówek-100%'!BG45/2,0)</f>
        <v>250</v>
      </c>
      <c r="BH45" s="109">
        <f>ROUNDUP('dla placówek-100%'!BH45/2,0)</f>
        <v>100</v>
      </c>
      <c r="BI45" s="109">
        <f>ROUNDUP('dla placówek-100%'!BI45/2,0)</f>
        <v>0</v>
      </c>
      <c r="BJ45" s="109">
        <f>ROUNDUP('dla placówek-100%'!BJ45/2,0)</f>
        <v>0</v>
      </c>
      <c r="BK45" s="109">
        <f>ROUNDUP('dla placówek-100%'!BK45/2,0)</f>
        <v>0</v>
      </c>
      <c r="BL45" s="109">
        <f>ROUNDUP('dla placówek-100%'!BL45/2,0)</f>
        <v>0</v>
      </c>
      <c r="BM45" s="109">
        <f>ROUNDUP('dla placówek-100%'!BM45/2,0)</f>
        <v>0</v>
      </c>
      <c r="BN45" s="109">
        <f>ROUNDUP('dla placówek-100%'!BN45/2,0)</f>
        <v>200</v>
      </c>
    </row>
    <row r="46" spans="1:67" s="109" customFormat="1" ht="120" x14ac:dyDescent="0.25">
      <c r="A46" s="73" t="s">
        <v>82</v>
      </c>
      <c r="B46" s="84" t="s">
        <v>78</v>
      </c>
      <c r="C46" s="85" t="s">
        <v>30</v>
      </c>
      <c r="D46" s="75">
        <v>1264</v>
      </c>
      <c r="E46" s="120">
        <f t="shared" si="0"/>
        <v>1264</v>
      </c>
      <c r="F46" s="109">
        <f>ROUNDUP('dla placówek-100%'!F46/2,0)</f>
        <v>0</v>
      </c>
      <c r="G46" s="109">
        <f>ROUNDUP('dla placówek-100%'!G46/2,0)</f>
        <v>75</v>
      </c>
      <c r="H46" s="109">
        <f>ROUNDUP('dla placówek-100%'!H46/2,0)</f>
        <v>0</v>
      </c>
      <c r="I46" s="109">
        <f>ROUNDUP('dla placówek-100%'!I46/2,0)</f>
        <v>0</v>
      </c>
      <c r="J46" s="109">
        <f>ROUNDUP('dla placówek-100%'!J46/2,0)</f>
        <v>0</v>
      </c>
      <c r="K46" s="109">
        <f>ROUNDUP('dla placówek-100%'!K46/2,0)</f>
        <v>0</v>
      </c>
      <c r="L46" s="109">
        <f>ROUNDUP('dla placówek-100%'!L46/2,0)</f>
        <v>0</v>
      </c>
      <c r="M46" s="109">
        <f>ROUNDUP('dla placówek-100%'!M46/2,0)</f>
        <v>0</v>
      </c>
      <c r="N46" s="109">
        <f>ROUNDUP('dla placówek-100%'!N46/2,0)</f>
        <v>10</v>
      </c>
      <c r="O46" s="109">
        <f>ROUNDUP('dla placówek-100%'!O46/2,0)</f>
        <v>18</v>
      </c>
      <c r="P46" s="109">
        <f>ROUNDUP('dla placówek-100%'!P46/2,0)</f>
        <v>0</v>
      </c>
      <c r="Q46" s="109">
        <f>ROUNDUP('dla placówek-100%'!Q46/2,0)</f>
        <v>10</v>
      </c>
      <c r="R46" s="109">
        <f>ROUNDUP('dla placówek-100%'!R46/2,0)</f>
        <v>0</v>
      </c>
      <c r="S46" s="109">
        <f>ROUNDUP('dla placówek-100%'!S46/2,0)</f>
        <v>0</v>
      </c>
      <c r="T46" s="109">
        <f>ROUNDUP('dla placówek-100%'!T46/2,0)</f>
        <v>65</v>
      </c>
      <c r="U46" s="109">
        <f>ROUNDUP('dla placówek-100%'!U46/2,0)</f>
        <v>0</v>
      </c>
      <c r="V46" s="109">
        <f>ROUNDUP('dla placówek-100%'!V46/2,0)</f>
        <v>0</v>
      </c>
      <c r="W46" s="109">
        <f>ROUNDUP('dla placówek-100%'!W46/2,0)</f>
        <v>5</v>
      </c>
      <c r="X46" s="109">
        <f>ROUNDUP('dla placówek-100%'!X46/2,0)</f>
        <v>0</v>
      </c>
      <c r="Y46" s="109">
        <f>ROUNDUP('dla placówek-100%'!Y46/2,0)</f>
        <v>15</v>
      </c>
      <c r="Z46" s="109">
        <f>ROUNDUP('dla placówek-100%'!Z46/2,0)</f>
        <v>0</v>
      </c>
      <c r="AA46" s="109">
        <f>ROUNDUP('dla placówek-100%'!AA46/2,0)</f>
        <v>0</v>
      </c>
      <c r="AB46" s="109">
        <f>ROUNDUP('dla placówek-100%'!AB46/2,0)</f>
        <v>40</v>
      </c>
      <c r="AC46" s="109">
        <f>ROUNDUP('dla placówek-100%'!AC46/2,0)</f>
        <v>0</v>
      </c>
      <c r="AD46" s="109">
        <f>ROUNDUP('dla placówek-100%'!AD46/2,0)</f>
        <v>0</v>
      </c>
      <c r="AE46" s="109">
        <f>ROUNDUP('dla placówek-100%'!AE46/2,0)</f>
        <v>250</v>
      </c>
      <c r="AF46" s="109">
        <f>ROUNDUP('dla placówek-100%'!AF46/2,0)</f>
        <v>0</v>
      </c>
      <c r="AG46" s="109">
        <f>ROUNDUP('dla placówek-100%'!AG46/2,0)</f>
        <v>0</v>
      </c>
      <c r="AH46" s="109">
        <f>ROUNDUP('dla placówek-100%'!AH46/2,0)</f>
        <v>0</v>
      </c>
      <c r="AI46" s="109">
        <f>ROUNDUP('dla placówek-100%'!AI46/2,0)</f>
        <v>0</v>
      </c>
      <c r="AJ46" s="109">
        <f>ROUNDUP('dla placówek-100%'!AJ46/2,0)</f>
        <v>15</v>
      </c>
      <c r="AK46" s="109">
        <f>ROUNDUP('dla placówek-100%'!AK46/2,0)</f>
        <v>0</v>
      </c>
      <c r="AL46" s="109">
        <f>ROUNDUP('dla placówek-100%'!AL46/2,0)</f>
        <v>0</v>
      </c>
      <c r="AM46" s="109">
        <f>ROUNDUP('dla placówek-100%'!AM46/2,0)</f>
        <v>0</v>
      </c>
      <c r="AN46" s="109">
        <f>ROUNDUP('dla placówek-100%'!AN46/2,0)</f>
        <v>10</v>
      </c>
      <c r="AO46" s="109">
        <f>ROUNDUP('dla placówek-100%'!AO46/2,0)</f>
        <v>75</v>
      </c>
      <c r="AP46" s="109">
        <f>ROUNDUP('dla placówek-100%'!AP46/2,0)</f>
        <v>42</v>
      </c>
      <c r="AQ46" s="109">
        <f>ROUNDUP('dla placówek-100%'!AQ46/2,0)</f>
        <v>20</v>
      </c>
      <c r="AR46" s="109">
        <f>ROUNDUP('dla placówek-100%'!AR46/2,0)</f>
        <v>0</v>
      </c>
      <c r="AS46" s="109">
        <f>ROUNDUP('dla placówek-100%'!AS46/2,0)</f>
        <v>15</v>
      </c>
      <c r="AT46" s="109">
        <f>ROUNDUP('dla placówek-100%'!AT46/2,0)</f>
        <v>0</v>
      </c>
      <c r="AU46" s="109">
        <f>ROUNDUP('dla placówek-100%'!AU46/2,0)</f>
        <v>15</v>
      </c>
      <c r="AV46" s="109">
        <f>ROUNDUP('dla placówek-100%'!AV46/2,0)</f>
        <v>0</v>
      </c>
      <c r="AW46" s="109">
        <f>ROUNDUP('dla placówek-100%'!AW46/2,0)</f>
        <v>0</v>
      </c>
      <c r="AX46" s="109">
        <f>ROUNDUP('dla placówek-100%'!AX46/2,0)</f>
        <v>0</v>
      </c>
      <c r="AY46" s="109">
        <f>ROUNDUP('dla placówek-100%'!AY46/2,0)</f>
        <v>20</v>
      </c>
      <c r="AZ46" s="109">
        <f>ROUNDUP('dla placówek-100%'!AZ46/2,0)</f>
        <v>0</v>
      </c>
      <c r="BA46" s="109">
        <f>ROUNDUP('dla placówek-100%'!BA46/2,0)</f>
        <v>0</v>
      </c>
      <c r="BB46" s="109">
        <f>ROUNDUP('dla placówek-100%'!BB46/2,0)</f>
        <v>0</v>
      </c>
      <c r="BC46" s="109">
        <f>ROUNDUP('dla placówek-100%'!BC46/2,0)</f>
        <v>0</v>
      </c>
      <c r="BD46" s="109">
        <f>ROUNDUP('dla placówek-100%'!BD46/2,0)</f>
        <v>0</v>
      </c>
      <c r="BE46" s="109">
        <f>ROUNDUP('dla placówek-100%'!BE46/2,0)</f>
        <v>0</v>
      </c>
      <c r="BF46" s="109">
        <f>ROUNDUP('dla placówek-100%'!BF46/2,0)</f>
        <v>10</v>
      </c>
      <c r="BG46" s="109">
        <f>ROUNDUP('dla placówek-100%'!BG46/2,0)</f>
        <v>10</v>
      </c>
      <c r="BH46" s="109">
        <f>ROUNDUP('dla placówek-100%'!BH46/2,0)</f>
        <v>32</v>
      </c>
      <c r="BI46" s="109">
        <f>ROUNDUP('dla placówek-100%'!BI46/2,0)</f>
        <v>12</v>
      </c>
      <c r="BJ46" s="109">
        <f>ROUNDUP('dla placówek-100%'!BJ46/2,0)</f>
        <v>40</v>
      </c>
      <c r="BK46" s="109">
        <f>ROUNDUP('dla placówek-100%'!BK46/2,0)</f>
        <v>0</v>
      </c>
      <c r="BL46" s="109">
        <f>ROUNDUP('dla placówek-100%'!BL46/2,0)</f>
        <v>0</v>
      </c>
      <c r="BM46" s="109">
        <f>ROUNDUP('dla placówek-100%'!BM46/2,0)</f>
        <v>400</v>
      </c>
      <c r="BN46" s="109">
        <f>ROUNDUP('dla placówek-100%'!BN46/2,0)</f>
        <v>60</v>
      </c>
    </row>
    <row r="47" spans="1:67" s="109" customFormat="1" ht="135" x14ac:dyDescent="0.25">
      <c r="A47" s="83" t="s">
        <v>293</v>
      </c>
      <c r="B47" s="84" t="s">
        <v>80</v>
      </c>
      <c r="C47" s="85" t="s">
        <v>30</v>
      </c>
      <c r="D47" s="75">
        <v>3980</v>
      </c>
      <c r="E47" s="120">
        <f t="shared" si="0"/>
        <v>3980</v>
      </c>
      <c r="F47" s="109">
        <f>ROUNDUP('dla placówek-100%'!F47/2,0)</f>
        <v>0</v>
      </c>
      <c r="G47" s="109">
        <f>ROUNDUP('dla placówek-100%'!G47/2,0)</f>
        <v>75</v>
      </c>
      <c r="H47" s="109">
        <f>ROUNDUP('dla placówek-100%'!H47/2,0)</f>
        <v>0</v>
      </c>
      <c r="I47" s="109">
        <f>ROUNDUP('dla placówek-100%'!I47/2,0)</f>
        <v>0</v>
      </c>
      <c r="J47" s="109">
        <f>ROUNDUP('dla placówek-100%'!J47/2,0)</f>
        <v>55</v>
      </c>
      <c r="K47" s="109">
        <f>ROUNDUP('dla placówek-100%'!K47/2,0)</f>
        <v>0</v>
      </c>
      <c r="L47" s="109">
        <f>ROUNDUP('dla placówek-100%'!L47/2,0)</f>
        <v>0</v>
      </c>
      <c r="M47" s="109">
        <f>ROUNDUP('dla placówek-100%'!M47/2,0)</f>
        <v>0</v>
      </c>
      <c r="N47" s="109">
        <f>ROUNDUP('dla placówek-100%'!N47/2,0)</f>
        <v>10</v>
      </c>
      <c r="O47" s="109">
        <f>ROUNDUP('dla placówek-100%'!O47/2,0)</f>
        <v>40</v>
      </c>
      <c r="P47" s="109">
        <f>ROUNDUP('dla placówek-100%'!P47/2,0)</f>
        <v>0</v>
      </c>
      <c r="Q47" s="109">
        <f>ROUNDUP('dla placówek-100%'!Q47/2,0)</f>
        <v>0</v>
      </c>
      <c r="R47" s="109">
        <f>ROUNDUP('dla placówek-100%'!R47/2,0)</f>
        <v>0</v>
      </c>
      <c r="S47" s="109">
        <f>ROUNDUP('dla placówek-100%'!S47/2,0)</f>
        <v>0</v>
      </c>
      <c r="T47" s="109">
        <f>ROUNDUP('dla placówek-100%'!T47/2,0)</f>
        <v>200</v>
      </c>
      <c r="U47" s="109">
        <f>ROUNDUP('dla placówek-100%'!U47/2,0)</f>
        <v>300</v>
      </c>
      <c r="V47" s="109">
        <f>ROUNDUP('dla placówek-100%'!V47/2,0)</f>
        <v>0</v>
      </c>
      <c r="W47" s="109">
        <f>ROUNDUP('dla placówek-100%'!W47/2,0)</f>
        <v>0</v>
      </c>
      <c r="X47" s="109">
        <f>ROUNDUP('dla placówek-100%'!X47/2,0)</f>
        <v>5</v>
      </c>
      <c r="Y47" s="109">
        <f>ROUNDUP('dla placówek-100%'!Y47/2,0)</f>
        <v>10</v>
      </c>
      <c r="Z47" s="109">
        <f>ROUNDUP('dla placówek-100%'!Z47/2,0)</f>
        <v>0</v>
      </c>
      <c r="AA47" s="109">
        <f>ROUNDUP('dla placówek-100%'!AA47/2,0)</f>
        <v>36</v>
      </c>
      <c r="AB47" s="109">
        <f>ROUNDUP('dla placówek-100%'!AB47/2,0)</f>
        <v>0</v>
      </c>
      <c r="AC47" s="109">
        <f>ROUNDUP('dla placówek-100%'!AC47/2,0)</f>
        <v>0</v>
      </c>
      <c r="AD47" s="109">
        <f>ROUNDUP('dla placówek-100%'!AD47/2,0)</f>
        <v>0</v>
      </c>
      <c r="AE47" s="109">
        <f>ROUNDUP('dla placówek-100%'!AE47/2,0)</f>
        <v>150</v>
      </c>
      <c r="AF47" s="109">
        <f>ROUNDUP('dla placówek-100%'!AF47/2,0)</f>
        <v>30</v>
      </c>
      <c r="AG47" s="109">
        <f>ROUNDUP('dla placówek-100%'!AG47/2,0)</f>
        <v>0</v>
      </c>
      <c r="AH47" s="109">
        <f>ROUNDUP('dla placówek-100%'!AH47/2,0)</f>
        <v>0</v>
      </c>
      <c r="AI47" s="109">
        <f>ROUNDUP('dla placówek-100%'!AI47/2,0)</f>
        <v>0</v>
      </c>
      <c r="AJ47" s="109">
        <f>ROUNDUP('dla placówek-100%'!AJ47/2,0)</f>
        <v>450</v>
      </c>
      <c r="AK47" s="109">
        <f>ROUNDUP('dla placówek-100%'!AK47/2,0)</f>
        <v>15</v>
      </c>
      <c r="AL47" s="109">
        <f>ROUNDUP('dla placówek-100%'!AL47/2,0)</f>
        <v>0</v>
      </c>
      <c r="AM47" s="109">
        <f>ROUNDUP('dla placówek-100%'!AM47/2,0)</f>
        <v>0</v>
      </c>
      <c r="AN47" s="109">
        <f>ROUNDUP('dla placówek-100%'!AN47/2,0)</f>
        <v>20</v>
      </c>
      <c r="AO47" s="109">
        <f>ROUNDUP('dla placówek-100%'!AO47/2,0)</f>
        <v>50</v>
      </c>
      <c r="AP47" s="109">
        <f>ROUNDUP('dla placówek-100%'!AP47/2,0)</f>
        <v>0</v>
      </c>
      <c r="AQ47" s="109">
        <f>ROUNDUP('dla placówek-100%'!AQ47/2,0)</f>
        <v>0</v>
      </c>
      <c r="AR47" s="109">
        <f>ROUNDUP('dla placówek-100%'!AR47/2,0)</f>
        <v>0</v>
      </c>
      <c r="AS47" s="109">
        <f>ROUNDUP('dla placówek-100%'!AS47/2,0)</f>
        <v>0</v>
      </c>
      <c r="AT47" s="109">
        <f>ROUNDUP('dla placówek-100%'!AT47/2,0)</f>
        <v>650</v>
      </c>
      <c r="AU47" s="109">
        <f>ROUNDUP('dla placówek-100%'!AU47/2,0)</f>
        <v>0</v>
      </c>
      <c r="AV47" s="109">
        <f>ROUNDUP('dla placówek-100%'!AV47/2,0)</f>
        <v>80</v>
      </c>
      <c r="AW47" s="109">
        <f>ROUNDUP('dla placówek-100%'!AW47/2,0)</f>
        <v>1500</v>
      </c>
      <c r="AX47" s="109">
        <f>ROUNDUP('dla placówek-100%'!AX47/2,0)</f>
        <v>15</v>
      </c>
      <c r="AY47" s="109">
        <f>ROUNDUP('dla placówek-100%'!AY47/2,0)</f>
        <v>0</v>
      </c>
      <c r="AZ47" s="109">
        <f>ROUNDUP('dla placówek-100%'!AZ47/2,0)</f>
        <v>0</v>
      </c>
      <c r="BA47" s="109">
        <f>ROUNDUP('dla placówek-100%'!BA47/2,0)</f>
        <v>2</v>
      </c>
      <c r="BB47" s="109">
        <f>ROUNDUP('dla placówek-100%'!BB47/2,0)</f>
        <v>57</v>
      </c>
      <c r="BC47" s="109">
        <f>ROUNDUP('dla placówek-100%'!BC47/2,0)</f>
        <v>0</v>
      </c>
      <c r="BD47" s="109">
        <f>ROUNDUP('dla placówek-100%'!BD47/2,0)</f>
        <v>0</v>
      </c>
      <c r="BE47" s="109">
        <f>ROUNDUP('dla placówek-100%'!BE47/2,0)</f>
        <v>0</v>
      </c>
      <c r="BF47" s="109">
        <f>ROUNDUP('dla placówek-100%'!BF47/2,0)</f>
        <v>100</v>
      </c>
      <c r="BG47" s="109">
        <f>ROUNDUP('dla placówek-100%'!BG47/2,0)</f>
        <v>10</v>
      </c>
      <c r="BH47" s="109">
        <f>ROUNDUP('dla placówek-100%'!BH47/2,0)</f>
        <v>0</v>
      </c>
      <c r="BI47" s="109">
        <f>ROUNDUP('dla placówek-100%'!BI47/2,0)</f>
        <v>0</v>
      </c>
      <c r="BJ47" s="109">
        <f>ROUNDUP('dla placówek-100%'!BJ47/2,0)</f>
        <v>0</v>
      </c>
      <c r="BK47" s="109">
        <f>ROUNDUP('dla placówek-100%'!BK47/2,0)</f>
        <v>50</v>
      </c>
      <c r="BL47" s="109">
        <f>ROUNDUP('dla placówek-100%'!BL47/2,0)</f>
        <v>0</v>
      </c>
      <c r="BM47" s="109">
        <f>ROUNDUP('dla placówek-100%'!BM47/2,0)</f>
        <v>10</v>
      </c>
      <c r="BN47" s="109">
        <f>ROUNDUP('dla placówek-100%'!BN47/2,0)</f>
        <v>60</v>
      </c>
    </row>
    <row r="48" spans="1:67" s="109" customFormat="1" ht="90" x14ac:dyDescent="0.25">
      <c r="A48" s="83" t="s">
        <v>294</v>
      </c>
      <c r="B48" s="84" t="s">
        <v>371</v>
      </c>
      <c r="C48" s="85" t="s">
        <v>5</v>
      </c>
      <c r="D48" s="75">
        <v>43813</v>
      </c>
      <c r="E48" s="120">
        <f t="shared" si="0"/>
        <v>43813</v>
      </c>
      <c r="F48" s="109">
        <f>ROUNDUP('dla placówek-100%'!F48/2,0)</f>
        <v>1500</v>
      </c>
      <c r="G48" s="109">
        <f>ROUNDUP('dla placówek-100%'!G48/2,0)</f>
        <v>0</v>
      </c>
      <c r="H48" s="109">
        <f>ROUNDUP('dla placówek-100%'!H48/2,0)</f>
        <v>300</v>
      </c>
      <c r="I48" s="109">
        <f>ROUNDUP('dla placówek-100%'!I48/2,0)</f>
        <v>500</v>
      </c>
      <c r="J48" s="109">
        <f>ROUNDUP('dla placówek-100%'!J48/2,0)</f>
        <v>300</v>
      </c>
      <c r="K48" s="109">
        <f>ROUNDUP('dla placówek-100%'!K48/2,0)</f>
        <v>550</v>
      </c>
      <c r="L48" s="109">
        <f>ROUNDUP('dla placówek-100%'!L48/2,0)</f>
        <v>25</v>
      </c>
      <c r="M48" s="109">
        <f>ROUNDUP('dla placówek-100%'!M48/2,0)</f>
        <v>0</v>
      </c>
      <c r="N48" s="109">
        <f>ROUNDUP('dla placówek-100%'!N48/2,0)</f>
        <v>400</v>
      </c>
      <c r="O48" s="109">
        <f>ROUNDUP('dla placówek-100%'!O48/2,0)</f>
        <v>100</v>
      </c>
      <c r="P48" s="109">
        <f>ROUNDUP('dla placówek-100%'!P48/2,0)</f>
        <v>500</v>
      </c>
      <c r="Q48" s="109">
        <f>ROUNDUP('dla placówek-100%'!Q48/2,0)</f>
        <v>50</v>
      </c>
      <c r="R48" s="109">
        <f>ROUNDUP('dla placówek-100%'!R48/2,0)</f>
        <v>10</v>
      </c>
      <c r="S48" s="109">
        <f>ROUNDUP('dla placówek-100%'!S48/2,0)</f>
        <v>250</v>
      </c>
      <c r="T48" s="109">
        <f>ROUNDUP('dla placówek-100%'!T48/2,0)</f>
        <v>100</v>
      </c>
      <c r="U48" s="109">
        <f>ROUNDUP('dla placówek-100%'!U48/2,0)</f>
        <v>0</v>
      </c>
      <c r="V48" s="109">
        <f>ROUNDUP('dla placówek-100%'!V48/2,0)</f>
        <v>0</v>
      </c>
      <c r="W48" s="109">
        <f>ROUNDUP('dla placówek-100%'!W48/2,0)</f>
        <v>20</v>
      </c>
      <c r="X48" s="109">
        <f>ROUNDUP('dla placówek-100%'!X48/2,0)</f>
        <v>450</v>
      </c>
      <c r="Y48" s="109">
        <f>ROUNDUP('dla placówek-100%'!Y48/2,0)</f>
        <v>130</v>
      </c>
      <c r="Z48" s="109">
        <f>ROUNDUP('dla placówek-100%'!Z48/2,0)</f>
        <v>1750</v>
      </c>
      <c r="AA48" s="109">
        <f>ROUNDUP('dla placówek-100%'!AA48/2,0)</f>
        <v>40</v>
      </c>
      <c r="AB48" s="109">
        <f>ROUNDUP('dla placówek-100%'!AB48/2,0)</f>
        <v>1200</v>
      </c>
      <c r="AC48" s="109">
        <f>ROUNDUP('dla placówek-100%'!AC48/2,0)</f>
        <v>1500</v>
      </c>
      <c r="AD48" s="109">
        <f>ROUNDUP('dla placówek-100%'!AD48/2,0)</f>
        <v>10</v>
      </c>
      <c r="AE48" s="109">
        <f>ROUNDUP('dla placówek-100%'!AE48/2,0)</f>
        <v>30</v>
      </c>
      <c r="AF48" s="109">
        <f>ROUNDUP('dla placówek-100%'!AF48/2,0)</f>
        <v>1000</v>
      </c>
      <c r="AG48" s="109">
        <f>ROUNDUP('dla placówek-100%'!AG48/2,0)</f>
        <v>650</v>
      </c>
      <c r="AH48" s="109">
        <f>ROUNDUP('dla placówek-100%'!AH48/2,0)</f>
        <v>2500</v>
      </c>
      <c r="AI48" s="109">
        <f>ROUNDUP('dla placówek-100%'!AI48/2,0)</f>
        <v>1200</v>
      </c>
      <c r="AJ48" s="109">
        <f>ROUNDUP('dla placówek-100%'!AJ48/2,0)</f>
        <v>600</v>
      </c>
      <c r="AK48" s="109">
        <f>ROUNDUP('dla placówek-100%'!AK48/2,0)</f>
        <v>1500</v>
      </c>
      <c r="AL48" s="109">
        <f>ROUNDUP('dla placówek-100%'!AL48/2,0)</f>
        <v>3000</v>
      </c>
      <c r="AM48" s="109">
        <f>ROUNDUP('dla placówek-100%'!AM48/2,0)</f>
        <v>10500</v>
      </c>
      <c r="AN48" s="109">
        <f>ROUNDUP('dla placówek-100%'!AN48/2,0)</f>
        <v>1250</v>
      </c>
      <c r="AO48" s="109">
        <f>ROUNDUP('dla placówek-100%'!AO48/2,0)</f>
        <v>1500</v>
      </c>
      <c r="AP48" s="109">
        <f>ROUNDUP('dla placówek-100%'!AP48/2,0)</f>
        <v>2000</v>
      </c>
      <c r="AQ48" s="109">
        <f>ROUNDUP('dla placówek-100%'!AQ48/2,0)</f>
        <v>300</v>
      </c>
      <c r="AR48" s="109">
        <f>ROUNDUP('dla placówek-100%'!AR48/2,0)</f>
        <v>60</v>
      </c>
      <c r="AS48" s="109">
        <f>ROUNDUP('dla placówek-100%'!AS48/2,0)</f>
        <v>1100</v>
      </c>
      <c r="AT48" s="109">
        <f>ROUNDUP('dla placówek-100%'!AT48/2,0)</f>
        <v>350</v>
      </c>
      <c r="AU48" s="109">
        <f>ROUNDUP('dla placówek-100%'!AU48/2,0)</f>
        <v>750</v>
      </c>
      <c r="AV48" s="109">
        <f>ROUNDUP('dla placówek-100%'!AV48/2,0)</f>
        <v>40</v>
      </c>
      <c r="AW48" s="109">
        <f>ROUNDUP('dla placówek-100%'!AW48/2,0)</f>
        <v>2500</v>
      </c>
      <c r="AX48" s="109">
        <f>ROUNDUP('dla placówek-100%'!AX48/2,0)</f>
        <v>250</v>
      </c>
      <c r="AY48" s="109">
        <f>ROUNDUP('dla placówek-100%'!AY48/2,0)</f>
        <v>5</v>
      </c>
      <c r="AZ48" s="109">
        <f>ROUNDUP('dla placówek-100%'!AZ48/2,0)</f>
        <v>120</v>
      </c>
      <c r="BA48" s="109">
        <f>ROUNDUP('dla placówek-100%'!BA48/2,0)</f>
        <v>3</v>
      </c>
      <c r="BB48" s="109">
        <f>ROUNDUP('dla placówek-100%'!BB48/2,0)</f>
        <v>100</v>
      </c>
      <c r="BC48" s="109">
        <f>ROUNDUP('dla placówek-100%'!BC48/2,0)</f>
        <v>30</v>
      </c>
      <c r="BD48" s="109">
        <f>ROUNDUP('dla placówek-100%'!BD48/2,0)</f>
        <v>400</v>
      </c>
      <c r="BE48" s="109">
        <f>ROUNDUP('dla placówek-100%'!BE48/2,0)</f>
        <v>150</v>
      </c>
      <c r="BF48" s="109">
        <f>ROUNDUP('dla placówek-100%'!BF48/2,0)</f>
        <v>1200</v>
      </c>
      <c r="BG48" s="109">
        <f>ROUNDUP('dla placówek-100%'!BG48/2,0)</f>
        <v>250</v>
      </c>
      <c r="BH48" s="109">
        <f>ROUNDUP('dla placówek-100%'!BH48/2,0)</f>
        <v>0</v>
      </c>
      <c r="BI48" s="109">
        <f>ROUNDUP('dla placówek-100%'!BI48/2,0)</f>
        <v>250</v>
      </c>
      <c r="BJ48" s="109">
        <f>ROUNDUP('dla placówek-100%'!BJ48/2,0)</f>
        <v>0</v>
      </c>
      <c r="BK48" s="109">
        <f>ROUNDUP('dla placówek-100%'!BK48/2,0)</f>
        <v>0</v>
      </c>
      <c r="BL48" s="109">
        <f>ROUNDUP('dla placówek-100%'!BL48/2,0)</f>
        <v>190</v>
      </c>
      <c r="BM48" s="109">
        <f>ROUNDUP('dla placówek-100%'!BM48/2,0)</f>
        <v>350</v>
      </c>
      <c r="BN48" s="109">
        <f>ROUNDUP('dla placówek-100%'!BN48/2,0)</f>
        <v>0</v>
      </c>
    </row>
    <row r="49" spans="1:66" s="109" customFormat="1" ht="30" x14ac:dyDescent="0.25">
      <c r="A49" s="100" t="s">
        <v>359</v>
      </c>
      <c r="B49" s="84" t="s">
        <v>83</v>
      </c>
      <c r="C49" s="85" t="s">
        <v>4</v>
      </c>
      <c r="D49" s="75">
        <v>542</v>
      </c>
      <c r="E49" s="120">
        <f t="shared" si="0"/>
        <v>542</v>
      </c>
      <c r="F49" s="109">
        <f>ROUNDUP('dla placówek-100%'!F49/2,0)</f>
        <v>0</v>
      </c>
      <c r="G49" s="109">
        <f>ROUNDUP('dla placówek-100%'!G49/2,0)</f>
        <v>7</v>
      </c>
      <c r="H49" s="109">
        <f>ROUNDUP('dla placówek-100%'!H49/2,0)</f>
        <v>5</v>
      </c>
      <c r="I49" s="109">
        <f>ROUNDUP('dla placówek-100%'!I49/2,0)</f>
        <v>3</v>
      </c>
      <c r="J49" s="109">
        <f>ROUNDUP('dla placówek-100%'!J49/2,0)</f>
        <v>9</v>
      </c>
      <c r="K49" s="109">
        <f>ROUNDUP('dla placówek-100%'!K49/2,0)</f>
        <v>4</v>
      </c>
      <c r="L49" s="109">
        <f>ROUNDUP('dla placówek-100%'!L49/2,0)</f>
        <v>0</v>
      </c>
      <c r="M49" s="109">
        <f>ROUNDUP('dla placówek-100%'!M49/2,0)</f>
        <v>5</v>
      </c>
      <c r="N49" s="109">
        <f>ROUNDUP('dla placówek-100%'!N49/2,0)</f>
        <v>1</v>
      </c>
      <c r="O49" s="109">
        <f>ROUNDUP('dla placówek-100%'!O49/2,0)</f>
        <v>2</v>
      </c>
      <c r="P49" s="109">
        <f>ROUNDUP('dla placówek-100%'!P49/2,0)</f>
        <v>7</v>
      </c>
      <c r="Q49" s="109">
        <f>ROUNDUP('dla placówek-100%'!Q49/2,0)</f>
        <v>5</v>
      </c>
      <c r="R49" s="109">
        <f>ROUNDUP('dla placówek-100%'!R49/2,0)</f>
        <v>0</v>
      </c>
      <c r="S49" s="109">
        <f>ROUNDUP('dla placówek-100%'!S49/2,0)</f>
        <v>0</v>
      </c>
      <c r="T49" s="109">
        <f>ROUNDUP('dla placówek-100%'!T49/2,0)</f>
        <v>5</v>
      </c>
      <c r="U49" s="109">
        <f>ROUNDUP('dla placówek-100%'!U49/2,0)</f>
        <v>5</v>
      </c>
      <c r="V49" s="109">
        <f>ROUNDUP('dla placówek-100%'!V49/2,0)</f>
        <v>13</v>
      </c>
      <c r="W49" s="109">
        <f>ROUNDUP('dla placówek-100%'!W49/2,0)</f>
        <v>3</v>
      </c>
      <c r="X49" s="109">
        <f>ROUNDUP('dla placówek-100%'!X49/2,0)</f>
        <v>9</v>
      </c>
      <c r="Y49" s="109">
        <f>ROUNDUP('dla placówek-100%'!Y49/2,0)</f>
        <v>4</v>
      </c>
      <c r="Z49" s="109">
        <f>ROUNDUP('dla placówek-100%'!Z49/2,0)</f>
        <v>10</v>
      </c>
      <c r="AA49" s="109">
        <f>ROUNDUP('dla placówek-100%'!AA49/2,0)</f>
        <v>20</v>
      </c>
      <c r="AB49" s="109">
        <f>ROUNDUP('dla placówek-100%'!AB49/2,0)</f>
        <v>10</v>
      </c>
      <c r="AC49" s="109">
        <f>ROUNDUP('dla placówek-100%'!AC49/2,0)</f>
        <v>10</v>
      </c>
      <c r="AD49" s="109">
        <f>ROUNDUP('dla placówek-100%'!AD49/2,0)</f>
        <v>18</v>
      </c>
      <c r="AE49" s="109">
        <f>ROUNDUP('dla placówek-100%'!AE49/2,0)</f>
        <v>15</v>
      </c>
      <c r="AF49" s="109">
        <f>ROUNDUP('dla placówek-100%'!AF49/2,0)</f>
        <v>5</v>
      </c>
      <c r="AG49" s="109">
        <f>ROUNDUP('dla placówek-100%'!AG49/2,0)</f>
        <v>30</v>
      </c>
      <c r="AH49" s="109">
        <f>ROUNDUP('dla placówek-100%'!AH49/2,0)</f>
        <v>25</v>
      </c>
      <c r="AI49" s="109">
        <f>ROUNDUP('dla placówek-100%'!AI49/2,0)</f>
        <v>10</v>
      </c>
      <c r="AJ49" s="109">
        <f>ROUNDUP('dla placówek-100%'!AJ49/2,0)</f>
        <v>15</v>
      </c>
      <c r="AK49" s="109">
        <f>ROUNDUP('dla placówek-100%'!AK49/2,0)</f>
        <v>10</v>
      </c>
      <c r="AL49" s="109">
        <f>ROUNDUP('dla placówek-100%'!AL49/2,0)</f>
        <v>13</v>
      </c>
      <c r="AM49" s="109">
        <f>ROUNDUP('dla placówek-100%'!AM49/2,0)</f>
        <v>6</v>
      </c>
      <c r="AN49" s="109">
        <f>ROUNDUP('dla placówek-100%'!AN49/2,0)</f>
        <v>7</v>
      </c>
      <c r="AO49" s="109">
        <f>ROUNDUP('dla placówek-100%'!AO49/2,0)</f>
        <v>20</v>
      </c>
      <c r="AP49" s="109">
        <f>ROUNDUP('dla placówek-100%'!AP49/2,0)</f>
        <v>15</v>
      </c>
      <c r="AQ49" s="109">
        <f>ROUNDUP('dla placówek-100%'!AQ49/2,0)</f>
        <v>10</v>
      </c>
      <c r="AR49" s="109">
        <f>ROUNDUP('dla placówek-100%'!AR49/2,0)</f>
        <v>6</v>
      </c>
      <c r="AS49" s="109">
        <f>ROUNDUP('dla placówek-100%'!AS49/2,0)</f>
        <v>15</v>
      </c>
      <c r="AT49" s="109">
        <f>ROUNDUP('dla placówek-100%'!AT49/2,0)</f>
        <v>5</v>
      </c>
      <c r="AU49" s="109">
        <f>ROUNDUP('dla placówek-100%'!AU49/2,0)</f>
        <v>13</v>
      </c>
      <c r="AV49" s="109">
        <f>ROUNDUP('dla placówek-100%'!AV49/2,0)</f>
        <v>0</v>
      </c>
      <c r="AW49" s="109">
        <f>ROUNDUP('dla placówek-100%'!AW49/2,0)</f>
        <v>30</v>
      </c>
      <c r="AX49" s="109">
        <f>ROUNDUP('dla placówek-100%'!AX49/2,0)</f>
        <v>0</v>
      </c>
      <c r="AY49" s="109">
        <f>ROUNDUP('dla placówek-100%'!AY49/2,0)</f>
        <v>8</v>
      </c>
      <c r="AZ49" s="109">
        <f>ROUNDUP('dla placówek-100%'!AZ49/2,0)</f>
        <v>3</v>
      </c>
      <c r="BA49" s="109">
        <f>ROUNDUP('dla placówek-100%'!BA49/2,0)</f>
        <v>0</v>
      </c>
      <c r="BB49" s="109">
        <f>ROUNDUP('dla placówek-100%'!BB49/2,0)</f>
        <v>15</v>
      </c>
      <c r="BC49" s="109">
        <f>ROUNDUP('dla placówek-100%'!BC49/2,0)</f>
        <v>0</v>
      </c>
      <c r="BD49" s="109">
        <f>ROUNDUP('dla placówek-100%'!BD49/2,0)</f>
        <v>25</v>
      </c>
      <c r="BE49" s="109">
        <f>ROUNDUP('dla placówek-100%'!BE49/2,0)</f>
        <v>10</v>
      </c>
      <c r="BF49" s="109">
        <f>ROUNDUP('dla placówek-100%'!BF49/2,0)</f>
        <v>14</v>
      </c>
      <c r="BG49" s="109">
        <f>ROUNDUP('dla placówek-100%'!BG49/2,0)</f>
        <v>13</v>
      </c>
      <c r="BH49" s="109">
        <f>ROUNDUP('dla placówek-100%'!BH49/2,0)</f>
        <v>6</v>
      </c>
      <c r="BI49" s="109">
        <f>ROUNDUP('dla placówek-100%'!BI49/2,0)</f>
        <v>15</v>
      </c>
      <c r="BJ49" s="109">
        <f>ROUNDUP('dla placówek-100%'!BJ49/2,0)</f>
        <v>15</v>
      </c>
      <c r="BK49" s="109">
        <f>ROUNDUP('dla placówek-100%'!BK49/2,0)</f>
        <v>5</v>
      </c>
      <c r="BL49" s="109">
        <f>ROUNDUP('dla placówek-100%'!BL49/2,0)</f>
        <v>8</v>
      </c>
      <c r="BM49" s="109">
        <f>ROUNDUP('dla placówek-100%'!BM49/2,0)</f>
        <v>0</v>
      </c>
      <c r="BN49" s="109">
        <f>ROUNDUP('dla placówek-100%'!BN49/2,0)</f>
        <v>0</v>
      </c>
    </row>
    <row r="50" spans="1:66" s="109" customFormat="1" ht="60" x14ac:dyDescent="0.25">
      <c r="A50" s="105" t="s">
        <v>361</v>
      </c>
      <c r="B50" s="101" t="s">
        <v>367</v>
      </c>
      <c r="C50" s="101" t="s">
        <v>4</v>
      </c>
      <c r="D50" s="101">
        <v>159</v>
      </c>
      <c r="E50" s="120">
        <f t="shared" si="0"/>
        <v>159</v>
      </c>
      <c r="F50" s="109">
        <f>ROUNDUP('dla placówek-100%'!F50/2,0)</f>
        <v>0</v>
      </c>
      <c r="G50" s="109">
        <f>ROUNDUP('dla placówek-100%'!G50/2,0)</f>
        <v>6</v>
      </c>
      <c r="H50" s="109">
        <f>ROUNDUP('dla placówek-100%'!H50/2,0)</f>
        <v>5</v>
      </c>
      <c r="I50" s="109">
        <f>ROUNDUP('dla placówek-100%'!I50/2,0)</f>
        <v>0</v>
      </c>
      <c r="J50" s="109">
        <f>ROUNDUP('dla placówek-100%'!J50/2,0)</f>
        <v>3</v>
      </c>
      <c r="K50" s="109">
        <f>ROUNDUP('dla placówek-100%'!K50/2,0)</f>
        <v>0</v>
      </c>
      <c r="L50" s="109">
        <f>ROUNDUP('dla placówek-100%'!L50/2,0)</f>
        <v>0</v>
      </c>
      <c r="M50" s="109">
        <f>ROUNDUP('dla placówek-100%'!M50/2,0)</f>
        <v>0</v>
      </c>
      <c r="N50" s="109">
        <f>ROUNDUP('dla placówek-100%'!N50/2,0)</f>
        <v>1</v>
      </c>
      <c r="O50" s="109">
        <f>ROUNDUP('dla placówek-100%'!O50/2,0)</f>
        <v>2</v>
      </c>
      <c r="P50" s="109">
        <f>ROUNDUP('dla placówek-100%'!P50/2,0)</f>
        <v>0</v>
      </c>
      <c r="Q50" s="109">
        <f>ROUNDUP('dla placówek-100%'!Q50/2,0)</f>
        <v>0</v>
      </c>
      <c r="R50" s="109">
        <f>ROUNDUP('dla placówek-100%'!R50/2,0)</f>
        <v>0</v>
      </c>
      <c r="S50" s="109">
        <f>ROUNDUP('dla placówek-100%'!S50/2,0)</f>
        <v>0</v>
      </c>
      <c r="T50" s="109">
        <f>ROUNDUP('dla placówek-100%'!T50/2,0)</f>
        <v>2</v>
      </c>
      <c r="U50" s="109">
        <f>ROUNDUP('dla placówek-100%'!U50/2,0)</f>
        <v>0</v>
      </c>
      <c r="V50" s="109">
        <f>ROUNDUP('dla placówek-100%'!V50/2,0)</f>
        <v>0</v>
      </c>
      <c r="W50" s="109">
        <f>ROUNDUP('dla placówek-100%'!W50/2,0)</f>
        <v>1</v>
      </c>
      <c r="X50" s="109">
        <f>ROUNDUP('dla placówek-100%'!X50/2,0)</f>
        <v>3</v>
      </c>
      <c r="Y50" s="109">
        <f>ROUNDUP('dla placówek-100%'!Y50/2,0)</f>
        <v>0</v>
      </c>
      <c r="Z50" s="109">
        <f>ROUNDUP('dla placówek-100%'!Z50/2,0)</f>
        <v>0</v>
      </c>
      <c r="AA50" s="109">
        <f>ROUNDUP('dla placówek-100%'!AA50/2,0)</f>
        <v>6</v>
      </c>
      <c r="AB50" s="109">
        <f>ROUNDUP('dla placówek-100%'!AB50/2,0)</f>
        <v>5</v>
      </c>
      <c r="AC50" s="109">
        <f>ROUNDUP('dla placówek-100%'!AC50/2,0)</f>
        <v>0</v>
      </c>
      <c r="AD50" s="109">
        <f>ROUNDUP('dla placówek-100%'!AD50/2,0)</f>
        <v>2</v>
      </c>
      <c r="AE50" s="109">
        <f>ROUNDUP('dla placówek-100%'!AE50/2,0)</f>
        <v>0</v>
      </c>
      <c r="AF50" s="109">
        <f>ROUNDUP('dla placówek-100%'!AF50/2,0)</f>
        <v>0</v>
      </c>
      <c r="AG50" s="109">
        <f>ROUNDUP('dla placówek-100%'!AG50/2,0)</f>
        <v>0</v>
      </c>
      <c r="AH50" s="109">
        <f>ROUNDUP('dla placówek-100%'!AH50/2,0)</f>
        <v>10</v>
      </c>
      <c r="AI50" s="109">
        <f>ROUNDUP('dla placówek-100%'!AI50/2,0)</f>
        <v>15</v>
      </c>
      <c r="AJ50" s="109">
        <f>ROUNDUP('dla placówek-100%'!AJ50/2,0)</f>
        <v>20</v>
      </c>
      <c r="AK50" s="109">
        <f>ROUNDUP('dla placówek-100%'!AK50/2,0)</f>
        <v>0</v>
      </c>
      <c r="AL50" s="109">
        <f>ROUNDUP('dla placówek-100%'!AL50/2,0)</f>
        <v>0</v>
      </c>
      <c r="AM50" s="109">
        <f>ROUNDUP('dla placówek-100%'!AM50/2,0)</f>
        <v>15</v>
      </c>
      <c r="AN50" s="109">
        <f>ROUNDUP('dla placówek-100%'!AN50/2,0)</f>
        <v>0</v>
      </c>
      <c r="AO50" s="109">
        <f>ROUNDUP('dla placówek-100%'!AO50/2,0)</f>
        <v>10</v>
      </c>
      <c r="AP50" s="109">
        <f>ROUNDUP('dla placówek-100%'!AP50/2,0)</f>
        <v>0</v>
      </c>
      <c r="AQ50" s="109">
        <f>ROUNDUP('dla placówek-100%'!AQ50/2,0)</f>
        <v>6</v>
      </c>
      <c r="AR50" s="109">
        <f>ROUNDUP('dla placówek-100%'!AR50/2,0)</f>
        <v>0</v>
      </c>
      <c r="AS50" s="109">
        <f>ROUNDUP('dla placówek-100%'!AS50/2,0)</f>
        <v>10</v>
      </c>
      <c r="AT50" s="109">
        <f>ROUNDUP('dla placówek-100%'!AT50/2,0)</f>
        <v>0</v>
      </c>
      <c r="AU50" s="109">
        <f>ROUNDUP('dla placówek-100%'!AU50/2,0)</f>
        <v>0</v>
      </c>
      <c r="AV50" s="109">
        <f>ROUNDUP('dla placówek-100%'!AV50/2,0)</f>
        <v>1</v>
      </c>
      <c r="AW50" s="109">
        <f>ROUNDUP('dla placówek-100%'!AW50/2,0)</f>
        <v>0</v>
      </c>
      <c r="AX50" s="109">
        <f>ROUNDUP('dla placówek-100%'!AX50/2,0)</f>
        <v>3</v>
      </c>
      <c r="AY50" s="109">
        <f>ROUNDUP('dla placówek-100%'!AY50/2,0)</f>
        <v>1</v>
      </c>
      <c r="AZ50" s="109">
        <f>ROUNDUP('dla placówek-100%'!AZ50/2,0)</f>
        <v>0</v>
      </c>
      <c r="BA50" s="109">
        <f>ROUNDUP('dla placówek-100%'!BA50/2,0)</f>
        <v>0</v>
      </c>
      <c r="BB50" s="109">
        <f>ROUNDUP('dla placówek-100%'!BB50/2,0)</f>
        <v>4</v>
      </c>
      <c r="BC50" s="109">
        <f>ROUNDUP('dla placówek-100%'!BC50/2,0)</f>
        <v>3</v>
      </c>
      <c r="BD50" s="109">
        <f>ROUNDUP('dla placówek-100%'!BD50/2,0)</f>
        <v>0</v>
      </c>
      <c r="BE50" s="109">
        <f>ROUNDUP('dla placówek-100%'!BE50/2,0)</f>
        <v>0</v>
      </c>
      <c r="BF50" s="109">
        <f>ROUNDUP('dla placówek-100%'!BF50/2,0)</f>
        <v>5</v>
      </c>
      <c r="BG50" s="109">
        <f>ROUNDUP('dla placówek-100%'!BG50/2,0)</f>
        <v>3</v>
      </c>
      <c r="BH50" s="109">
        <f>ROUNDUP('dla placówek-100%'!BH50/2,0)</f>
        <v>0</v>
      </c>
      <c r="BI50" s="109">
        <f>ROUNDUP('dla placówek-100%'!BI50/2,0)</f>
        <v>4</v>
      </c>
      <c r="BJ50" s="109">
        <f>ROUNDUP('dla placówek-100%'!BJ50/2,0)</f>
        <v>4</v>
      </c>
      <c r="BK50" s="109">
        <f>ROUNDUP('dla placówek-100%'!BK50/2,0)</f>
        <v>1</v>
      </c>
      <c r="BL50" s="109">
        <f>ROUNDUP('dla placówek-100%'!BL50/2,0)</f>
        <v>3</v>
      </c>
      <c r="BM50" s="109">
        <f>ROUNDUP('dla placówek-100%'!BM50/2,0)</f>
        <v>0</v>
      </c>
      <c r="BN50" s="109">
        <f>ROUNDUP('dla placówek-100%'!BN50/2,0)</f>
        <v>5</v>
      </c>
    </row>
    <row r="51" spans="1:66" s="109" customFormat="1" x14ac:dyDescent="0.25">
      <c r="A51" s="77" t="s">
        <v>84</v>
      </c>
      <c r="B51" s="88" t="s">
        <v>85</v>
      </c>
      <c r="C51" s="85"/>
      <c r="D51" s="78"/>
      <c r="E51" s="120">
        <f t="shared" si="0"/>
        <v>0</v>
      </c>
      <c r="F51" s="109">
        <f>ROUNDUP('dla placówek-100%'!F51/2,0)</f>
        <v>0</v>
      </c>
      <c r="G51" s="109">
        <f>ROUNDUP('dla placówek-100%'!G51/2,0)</f>
        <v>0</v>
      </c>
      <c r="H51" s="109">
        <f>ROUNDUP('dla placówek-100%'!H51/2,0)</f>
        <v>0</v>
      </c>
      <c r="I51" s="109">
        <f>ROUNDUP('dla placówek-100%'!I51/2,0)</f>
        <v>0</v>
      </c>
      <c r="J51" s="109">
        <f>ROUNDUP('dla placówek-100%'!J51/2,0)</f>
        <v>0</v>
      </c>
      <c r="K51" s="109">
        <f>ROUNDUP('dla placówek-100%'!K51/2,0)</f>
        <v>0</v>
      </c>
      <c r="L51" s="109">
        <f>ROUNDUP('dla placówek-100%'!L51/2,0)</f>
        <v>0</v>
      </c>
      <c r="M51" s="109">
        <f>ROUNDUP('dla placówek-100%'!M51/2,0)</f>
        <v>0</v>
      </c>
      <c r="N51" s="109">
        <f>ROUNDUP('dla placówek-100%'!N51/2,0)</f>
        <v>0</v>
      </c>
      <c r="O51" s="109">
        <f>ROUNDUP('dla placówek-100%'!O51/2,0)</f>
        <v>0</v>
      </c>
      <c r="P51" s="109">
        <f>ROUNDUP('dla placówek-100%'!P51/2,0)</f>
        <v>0</v>
      </c>
      <c r="Q51" s="109">
        <f>ROUNDUP('dla placówek-100%'!Q51/2,0)</f>
        <v>0</v>
      </c>
      <c r="R51" s="109">
        <f>ROUNDUP('dla placówek-100%'!R51/2,0)</f>
        <v>0</v>
      </c>
      <c r="S51" s="109">
        <f>ROUNDUP('dla placówek-100%'!S51/2,0)</f>
        <v>0</v>
      </c>
      <c r="T51" s="109">
        <f>ROUNDUP('dla placówek-100%'!T51/2,0)</f>
        <v>0</v>
      </c>
      <c r="U51" s="109">
        <f>ROUNDUP('dla placówek-100%'!U51/2,0)</f>
        <v>0</v>
      </c>
      <c r="V51" s="109">
        <f>ROUNDUP('dla placówek-100%'!V51/2,0)</f>
        <v>0</v>
      </c>
      <c r="W51" s="109">
        <f>ROUNDUP('dla placówek-100%'!W51/2,0)</f>
        <v>0</v>
      </c>
      <c r="X51" s="109">
        <f>ROUNDUP('dla placówek-100%'!X51/2,0)</f>
        <v>0</v>
      </c>
      <c r="Y51" s="109">
        <f>ROUNDUP('dla placówek-100%'!Y51/2,0)</f>
        <v>0</v>
      </c>
      <c r="Z51" s="109">
        <f>ROUNDUP('dla placówek-100%'!Z51/2,0)</f>
        <v>0</v>
      </c>
      <c r="AA51" s="109">
        <f>ROUNDUP('dla placówek-100%'!AA51/2,0)</f>
        <v>0</v>
      </c>
      <c r="AB51" s="109">
        <f>ROUNDUP('dla placówek-100%'!AB51/2,0)</f>
        <v>0</v>
      </c>
      <c r="AC51" s="109">
        <f>ROUNDUP('dla placówek-100%'!AC51/2,0)</f>
        <v>0</v>
      </c>
      <c r="AD51" s="109">
        <f>ROUNDUP('dla placówek-100%'!AD51/2,0)</f>
        <v>0</v>
      </c>
      <c r="AE51" s="109">
        <f>ROUNDUP('dla placówek-100%'!AE51/2,0)</f>
        <v>0</v>
      </c>
      <c r="AF51" s="109">
        <f>ROUNDUP('dla placówek-100%'!AF51/2,0)</f>
        <v>0</v>
      </c>
      <c r="AG51" s="109">
        <f>ROUNDUP('dla placówek-100%'!AG51/2,0)</f>
        <v>0</v>
      </c>
      <c r="AH51" s="109">
        <f>ROUNDUP('dla placówek-100%'!AH51/2,0)</f>
        <v>0</v>
      </c>
      <c r="AI51" s="109">
        <f>ROUNDUP('dla placówek-100%'!AI51/2,0)</f>
        <v>0</v>
      </c>
      <c r="AJ51" s="109">
        <f>ROUNDUP('dla placówek-100%'!AJ51/2,0)</f>
        <v>0</v>
      </c>
      <c r="AK51" s="109">
        <f>ROUNDUP('dla placówek-100%'!AK51/2,0)</f>
        <v>0</v>
      </c>
      <c r="AL51" s="109">
        <f>ROUNDUP('dla placówek-100%'!AL51/2,0)</f>
        <v>0</v>
      </c>
      <c r="AM51" s="109">
        <f>ROUNDUP('dla placówek-100%'!AM51/2,0)</f>
        <v>0</v>
      </c>
      <c r="AN51" s="109">
        <f>ROUNDUP('dla placówek-100%'!AN51/2,0)</f>
        <v>0</v>
      </c>
      <c r="AO51" s="109">
        <f>ROUNDUP('dla placówek-100%'!AO51/2,0)</f>
        <v>0</v>
      </c>
      <c r="AP51" s="109">
        <f>ROUNDUP('dla placówek-100%'!AP51/2,0)</f>
        <v>0</v>
      </c>
      <c r="AQ51" s="109">
        <f>ROUNDUP('dla placówek-100%'!AQ51/2,0)</f>
        <v>0</v>
      </c>
      <c r="AR51" s="109">
        <f>ROUNDUP('dla placówek-100%'!AR51/2,0)</f>
        <v>0</v>
      </c>
      <c r="AS51" s="109">
        <f>ROUNDUP('dla placówek-100%'!AS51/2,0)</f>
        <v>0</v>
      </c>
      <c r="AT51" s="109">
        <f>ROUNDUP('dla placówek-100%'!AT51/2,0)</f>
        <v>0</v>
      </c>
      <c r="AU51" s="109">
        <f>ROUNDUP('dla placówek-100%'!AU51/2,0)</f>
        <v>0</v>
      </c>
      <c r="AV51" s="109">
        <f>ROUNDUP('dla placówek-100%'!AV51/2,0)</f>
        <v>0</v>
      </c>
      <c r="AW51" s="109">
        <f>ROUNDUP('dla placówek-100%'!AW51/2,0)</f>
        <v>0</v>
      </c>
      <c r="AX51" s="109">
        <f>ROUNDUP('dla placówek-100%'!AX51/2,0)</f>
        <v>0</v>
      </c>
      <c r="AY51" s="109">
        <f>ROUNDUP('dla placówek-100%'!AY51/2,0)</f>
        <v>0</v>
      </c>
      <c r="AZ51" s="109">
        <f>ROUNDUP('dla placówek-100%'!AZ51/2,0)</f>
        <v>0</v>
      </c>
      <c r="BA51" s="109">
        <f>ROUNDUP('dla placówek-100%'!BA51/2,0)</f>
        <v>0</v>
      </c>
      <c r="BB51" s="109">
        <f>ROUNDUP('dla placówek-100%'!BB51/2,0)</f>
        <v>0</v>
      </c>
      <c r="BC51" s="109">
        <f>ROUNDUP('dla placówek-100%'!BC51/2,0)</f>
        <v>0</v>
      </c>
      <c r="BD51" s="109">
        <f>ROUNDUP('dla placówek-100%'!BD51/2,0)</f>
        <v>0</v>
      </c>
      <c r="BE51" s="109">
        <f>ROUNDUP('dla placówek-100%'!BE51/2,0)</f>
        <v>0</v>
      </c>
      <c r="BF51" s="109">
        <f>ROUNDUP('dla placówek-100%'!BF51/2,0)</f>
        <v>0</v>
      </c>
      <c r="BG51" s="109">
        <f>ROUNDUP('dla placówek-100%'!BG51/2,0)</f>
        <v>0</v>
      </c>
      <c r="BH51" s="109">
        <f>ROUNDUP('dla placówek-100%'!BH51/2,0)</f>
        <v>0</v>
      </c>
      <c r="BI51" s="109">
        <f>ROUNDUP('dla placówek-100%'!BI51/2,0)</f>
        <v>0</v>
      </c>
      <c r="BJ51" s="109">
        <f>ROUNDUP('dla placówek-100%'!BJ51/2,0)</f>
        <v>0</v>
      </c>
      <c r="BK51" s="109">
        <f>ROUNDUP('dla placówek-100%'!BK51/2,0)</f>
        <v>0</v>
      </c>
      <c r="BL51" s="109">
        <f>ROUNDUP('dla placówek-100%'!BL51/2,0)</f>
        <v>0</v>
      </c>
      <c r="BM51" s="109">
        <f>ROUNDUP('dla placówek-100%'!BM51/2,0)</f>
        <v>0</v>
      </c>
      <c r="BN51" s="109">
        <f>ROUNDUP('dla placówek-100%'!BN51/2,0)</f>
        <v>0</v>
      </c>
    </row>
    <row r="52" spans="1:66" s="109" customFormat="1" ht="150" x14ac:dyDescent="0.25">
      <c r="A52" s="73" t="s">
        <v>86</v>
      </c>
      <c r="B52" s="84" t="s">
        <v>235</v>
      </c>
      <c r="C52" s="85" t="s">
        <v>5</v>
      </c>
      <c r="D52" s="75">
        <v>657</v>
      </c>
      <c r="E52" s="120">
        <f t="shared" si="0"/>
        <v>657</v>
      </c>
      <c r="F52" s="109">
        <f>ROUNDUP('dla placówek-100%'!F52/2,0)</f>
        <v>0</v>
      </c>
      <c r="G52" s="109">
        <f>ROUNDUP('dla placówek-100%'!G52/2,0)</f>
        <v>0</v>
      </c>
      <c r="H52" s="109">
        <f>ROUNDUP('dla placówek-100%'!H52/2,0)</f>
        <v>30</v>
      </c>
      <c r="I52" s="109">
        <f>ROUNDUP('dla placówek-100%'!I52/2,0)</f>
        <v>0</v>
      </c>
      <c r="J52" s="109">
        <f>ROUNDUP('dla placówek-100%'!J52/2,0)</f>
        <v>5</v>
      </c>
      <c r="K52" s="109">
        <f>ROUNDUP('dla placówek-100%'!K52/2,0)</f>
        <v>0</v>
      </c>
      <c r="L52" s="109">
        <f>ROUNDUP('dla placówek-100%'!L52/2,0)</f>
        <v>3</v>
      </c>
      <c r="M52" s="109">
        <f>ROUNDUP('dla placówek-100%'!M52/2,0)</f>
        <v>5</v>
      </c>
      <c r="N52" s="109">
        <f>ROUNDUP('dla placówek-100%'!N52/2,0)</f>
        <v>2</v>
      </c>
      <c r="O52" s="109">
        <f>ROUNDUP('dla placówek-100%'!O52/2,0)</f>
        <v>9</v>
      </c>
      <c r="P52" s="109">
        <f>ROUNDUP('dla placówek-100%'!P52/2,0)</f>
        <v>0</v>
      </c>
      <c r="Q52" s="109">
        <f>ROUNDUP('dla placówek-100%'!Q52/2,0)</f>
        <v>36</v>
      </c>
      <c r="R52" s="109">
        <f>ROUNDUP('dla placówek-100%'!R52/2,0)</f>
        <v>0</v>
      </c>
      <c r="S52" s="109">
        <f>ROUNDUP('dla placówek-100%'!S52/2,0)</f>
        <v>0</v>
      </c>
      <c r="T52" s="109">
        <f>ROUNDUP('dla placówek-100%'!T52/2,0)</f>
        <v>8</v>
      </c>
      <c r="U52" s="109">
        <f>ROUNDUP('dla placówek-100%'!U52/2,0)</f>
        <v>0</v>
      </c>
      <c r="V52" s="109">
        <f>ROUNDUP('dla placówek-100%'!V52/2,0)</f>
        <v>0</v>
      </c>
      <c r="W52" s="109">
        <f>ROUNDUP('dla placówek-100%'!W52/2,0)</f>
        <v>18</v>
      </c>
      <c r="X52" s="109">
        <f>ROUNDUP('dla placówek-100%'!X52/2,0)</f>
        <v>0</v>
      </c>
      <c r="Y52" s="109">
        <f>ROUNDUP('dla placówek-100%'!Y52/2,0)</f>
        <v>0</v>
      </c>
      <c r="Z52" s="109">
        <f>ROUNDUP('dla placówek-100%'!Z52/2,0)</f>
        <v>10</v>
      </c>
      <c r="AA52" s="109">
        <f>ROUNDUP('dla placówek-100%'!AA52/2,0)</f>
        <v>6</v>
      </c>
      <c r="AB52" s="109">
        <f>ROUNDUP('dla placówek-100%'!AB52/2,0)</f>
        <v>0</v>
      </c>
      <c r="AC52" s="109">
        <f>ROUNDUP('dla placówek-100%'!AC52/2,0)</f>
        <v>30</v>
      </c>
      <c r="AD52" s="109">
        <f>ROUNDUP('dla placówek-100%'!AD52/2,0)</f>
        <v>6</v>
      </c>
      <c r="AE52" s="109">
        <f>ROUNDUP('dla placówek-100%'!AE52/2,0)</f>
        <v>0</v>
      </c>
      <c r="AF52" s="109">
        <f>ROUNDUP('dla placówek-100%'!AF52/2,0)</f>
        <v>0</v>
      </c>
      <c r="AG52" s="109">
        <f>ROUNDUP('dla placówek-100%'!AG52/2,0)</f>
        <v>1</v>
      </c>
      <c r="AH52" s="109">
        <f>ROUNDUP('dla placówek-100%'!AH52/2,0)</f>
        <v>10</v>
      </c>
      <c r="AI52" s="109">
        <f>ROUNDUP('dla placówek-100%'!AI52/2,0)</f>
        <v>10</v>
      </c>
      <c r="AJ52" s="109">
        <f>ROUNDUP('dla placówek-100%'!AJ52/2,0)</f>
        <v>20</v>
      </c>
      <c r="AK52" s="109">
        <f>ROUNDUP('dla placówek-100%'!AK52/2,0)</f>
        <v>0</v>
      </c>
      <c r="AL52" s="109">
        <f>ROUNDUP('dla placówek-100%'!AL52/2,0)</f>
        <v>0</v>
      </c>
      <c r="AM52" s="109">
        <f>ROUNDUP('dla placówek-100%'!AM52/2,0)</f>
        <v>0</v>
      </c>
      <c r="AN52" s="109">
        <f>ROUNDUP('dla placówek-100%'!AN52/2,0)</f>
        <v>0</v>
      </c>
      <c r="AO52" s="109">
        <f>ROUNDUP('dla placówek-100%'!AO52/2,0)</f>
        <v>50</v>
      </c>
      <c r="AP52" s="109">
        <f>ROUNDUP('dla placówek-100%'!AP52/2,0)</f>
        <v>6</v>
      </c>
      <c r="AQ52" s="109">
        <f>ROUNDUP('dla placówek-100%'!AQ52/2,0)</f>
        <v>6</v>
      </c>
      <c r="AR52" s="109">
        <f>ROUNDUP('dla placówek-100%'!AR52/2,0)</f>
        <v>0</v>
      </c>
      <c r="AS52" s="109">
        <f>ROUNDUP('dla placówek-100%'!AS52/2,0)</f>
        <v>8</v>
      </c>
      <c r="AT52" s="109">
        <f>ROUNDUP('dla placówek-100%'!AT52/2,0)</f>
        <v>50</v>
      </c>
      <c r="AU52" s="109">
        <f>ROUNDUP('dla placówek-100%'!AU52/2,0)</f>
        <v>35</v>
      </c>
      <c r="AV52" s="109">
        <f>ROUNDUP('dla placówek-100%'!AV52/2,0)</f>
        <v>20</v>
      </c>
      <c r="AW52" s="109">
        <f>ROUNDUP('dla placówek-100%'!AW52/2,0)</f>
        <v>0</v>
      </c>
      <c r="AX52" s="109">
        <f>ROUNDUP('dla placówek-100%'!AX52/2,0)</f>
        <v>18</v>
      </c>
      <c r="AY52" s="109">
        <f>ROUNDUP('dla placówek-100%'!AY52/2,0)</f>
        <v>25</v>
      </c>
      <c r="AZ52" s="109">
        <f>ROUNDUP('dla placówek-100%'!AZ52/2,0)</f>
        <v>12</v>
      </c>
      <c r="BA52" s="109">
        <f>ROUNDUP('dla placówek-100%'!BA52/2,0)</f>
        <v>0</v>
      </c>
      <c r="BB52" s="109">
        <f>ROUNDUP('dla placówek-100%'!BB52/2,0)</f>
        <v>3</v>
      </c>
      <c r="BC52" s="109">
        <f>ROUNDUP('dla placówek-100%'!BC52/2,0)</f>
        <v>0</v>
      </c>
      <c r="BD52" s="109">
        <f>ROUNDUP('dla placówek-100%'!BD52/2,0)</f>
        <v>108</v>
      </c>
      <c r="BE52" s="109">
        <f>ROUNDUP('dla placówek-100%'!BE52/2,0)</f>
        <v>0</v>
      </c>
      <c r="BF52" s="109">
        <f>ROUNDUP('dla placówek-100%'!BF52/2,0)</f>
        <v>25</v>
      </c>
      <c r="BG52" s="109">
        <f>ROUNDUP('dla placówek-100%'!BG52/2,0)</f>
        <v>15</v>
      </c>
      <c r="BH52" s="109">
        <f>ROUNDUP('dla placówek-100%'!BH52/2,0)</f>
        <v>4</v>
      </c>
      <c r="BI52" s="109">
        <f>ROUNDUP('dla placówek-100%'!BI52/2,0)</f>
        <v>20</v>
      </c>
      <c r="BJ52" s="109">
        <f>ROUNDUP('dla placówek-100%'!BJ52/2,0)</f>
        <v>25</v>
      </c>
      <c r="BK52" s="109">
        <f>ROUNDUP('dla placówek-100%'!BK52/2,0)</f>
        <v>3</v>
      </c>
      <c r="BL52" s="109">
        <f>ROUNDUP('dla placówek-100%'!BL52/2,0)</f>
        <v>0</v>
      </c>
      <c r="BM52" s="109">
        <f>ROUNDUP('dla placówek-100%'!BM52/2,0)</f>
        <v>0</v>
      </c>
      <c r="BN52" s="109">
        <f>ROUNDUP('dla placówek-100%'!BN52/2,0)</f>
        <v>15</v>
      </c>
    </row>
    <row r="53" spans="1:66" s="109" customFormat="1" ht="150" x14ac:dyDescent="0.25">
      <c r="A53" s="73" t="s">
        <v>87</v>
      </c>
      <c r="B53" s="84" t="s">
        <v>234</v>
      </c>
      <c r="C53" s="85" t="s">
        <v>5</v>
      </c>
      <c r="D53" s="75">
        <v>328</v>
      </c>
      <c r="E53" s="120">
        <f t="shared" si="0"/>
        <v>328</v>
      </c>
      <c r="F53" s="109">
        <f>ROUNDUP('dla placówek-100%'!F53/2,0)</f>
        <v>2</v>
      </c>
      <c r="G53" s="109">
        <f>ROUNDUP('dla placówek-100%'!G53/2,0)</f>
        <v>10</v>
      </c>
      <c r="H53" s="109">
        <f>ROUNDUP('dla placówek-100%'!H53/2,0)</f>
        <v>10</v>
      </c>
      <c r="I53" s="109">
        <f>ROUNDUP('dla placówek-100%'!I53/2,0)</f>
        <v>15</v>
      </c>
      <c r="J53" s="109">
        <f>ROUNDUP('dla placówek-100%'!J53/2,0)</f>
        <v>10</v>
      </c>
      <c r="K53" s="109">
        <f>ROUNDUP('dla placówek-100%'!K53/2,0)</f>
        <v>8</v>
      </c>
      <c r="L53" s="109">
        <f>ROUNDUP('dla placówek-100%'!L53/2,0)</f>
        <v>6</v>
      </c>
      <c r="M53" s="109">
        <f>ROUNDUP('dla placówek-100%'!M53/2,0)</f>
        <v>5</v>
      </c>
      <c r="N53" s="109">
        <f>ROUNDUP('dla placówek-100%'!N53/2,0)</f>
        <v>6</v>
      </c>
      <c r="O53" s="109">
        <f>ROUNDUP('dla placówek-100%'!O53/2,0)</f>
        <v>0</v>
      </c>
      <c r="P53" s="109">
        <f>ROUNDUP('dla placówek-100%'!P53/2,0)</f>
        <v>6</v>
      </c>
      <c r="Q53" s="109">
        <f>ROUNDUP('dla placówek-100%'!Q53/2,0)</f>
        <v>0</v>
      </c>
      <c r="R53" s="109">
        <f>ROUNDUP('dla placówek-100%'!R53/2,0)</f>
        <v>3</v>
      </c>
      <c r="S53" s="109">
        <f>ROUNDUP('dla placówek-100%'!S53/2,0)</f>
        <v>18</v>
      </c>
      <c r="T53" s="109">
        <f>ROUNDUP('dla placówek-100%'!T53/2,0)</f>
        <v>0</v>
      </c>
      <c r="U53" s="109">
        <f>ROUNDUP('dla placówek-100%'!U53/2,0)</f>
        <v>10</v>
      </c>
      <c r="V53" s="109">
        <f>ROUNDUP('dla placówek-100%'!V53/2,0)</f>
        <v>18</v>
      </c>
      <c r="W53" s="109">
        <f>ROUNDUP('dla placówek-100%'!W53/2,0)</f>
        <v>3</v>
      </c>
      <c r="X53" s="109">
        <f>ROUNDUP('dla placówek-100%'!X53/2,0)</f>
        <v>10</v>
      </c>
      <c r="Y53" s="109">
        <f>ROUNDUP('dla placówek-100%'!Y53/2,0)</f>
        <v>15</v>
      </c>
      <c r="Z53" s="109">
        <f>ROUNDUP('dla placówek-100%'!Z53/2,0)</f>
        <v>35</v>
      </c>
      <c r="AA53" s="109">
        <f>ROUNDUP('dla placówek-100%'!AA53/2,0)</f>
        <v>6</v>
      </c>
      <c r="AB53" s="109">
        <f>ROUNDUP('dla placówek-100%'!AB53/2,0)</f>
        <v>5</v>
      </c>
      <c r="AC53" s="109">
        <f>ROUNDUP('dla placówek-100%'!AC53/2,0)</f>
        <v>0</v>
      </c>
      <c r="AD53" s="109">
        <f>ROUNDUP('dla placówek-100%'!AD53/2,0)</f>
        <v>0</v>
      </c>
      <c r="AE53" s="109">
        <f>ROUNDUP('dla placówek-100%'!AE53/2,0)</f>
        <v>13</v>
      </c>
      <c r="AF53" s="109">
        <f>ROUNDUP('dla placówek-100%'!AF53/2,0)</f>
        <v>0</v>
      </c>
      <c r="AG53" s="109">
        <f>ROUNDUP('dla placówek-100%'!AG53/2,0)</f>
        <v>0</v>
      </c>
      <c r="AH53" s="109">
        <f>ROUNDUP('dla placówek-100%'!AH53/2,0)</f>
        <v>10</v>
      </c>
      <c r="AI53" s="109">
        <f>ROUNDUP('dla placówek-100%'!AI53/2,0)</f>
        <v>0</v>
      </c>
      <c r="AJ53" s="109">
        <f>ROUNDUP('dla placówek-100%'!AJ53/2,0)</f>
        <v>0</v>
      </c>
      <c r="AK53" s="109">
        <f>ROUNDUP('dla placówek-100%'!AK53/2,0)</f>
        <v>5</v>
      </c>
      <c r="AL53" s="109">
        <f>ROUNDUP('dla placówek-100%'!AL53/2,0)</f>
        <v>10</v>
      </c>
      <c r="AM53" s="109">
        <f>ROUNDUP('dla placówek-100%'!AM53/2,0)</f>
        <v>0</v>
      </c>
      <c r="AN53" s="109">
        <f>ROUNDUP('dla placówek-100%'!AN53/2,0)</f>
        <v>5</v>
      </c>
      <c r="AO53" s="109">
        <f>ROUNDUP('dla placówek-100%'!AO53/2,0)</f>
        <v>3</v>
      </c>
      <c r="AP53" s="109">
        <f>ROUNDUP('dla placówek-100%'!AP53/2,0)</f>
        <v>3</v>
      </c>
      <c r="AQ53" s="109">
        <f>ROUNDUP('dla placówek-100%'!AQ53/2,0)</f>
        <v>10</v>
      </c>
      <c r="AR53" s="109">
        <f>ROUNDUP('dla placówek-100%'!AR53/2,0)</f>
        <v>3</v>
      </c>
      <c r="AS53" s="109">
        <f>ROUNDUP('dla placówek-100%'!AS53/2,0)</f>
        <v>0</v>
      </c>
      <c r="AT53" s="109">
        <f>ROUNDUP('dla placówek-100%'!AT53/2,0)</f>
        <v>8</v>
      </c>
      <c r="AU53" s="109">
        <f>ROUNDUP('dla placówek-100%'!AU53/2,0)</f>
        <v>0</v>
      </c>
      <c r="AV53" s="109">
        <f>ROUNDUP('dla placówek-100%'!AV53/2,0)</f>
        <v>0</v>
      </c>
      <c r="AW53" s="109">
        <f>ROUNDUP('dla placówek-100%'!AW53/2,0)</f>
        <v>10</v>
      </c>
      <c r="AX53" s="109">
        <f>ROUNDUP('dla placówek-100%'!AX53/2,0)</f>
        <v>3</v>
      </c>
      <c r="AY53" s="109">
        <f>ROUNDUP('dla placówek-100%'!AY53/2,0)</f>
        <v>0</v>
      </c>
      <c r="AZ53" s="109">
        <f>ROUNDUP('dla placówek-100%'!AZ53/2,0)</f>
        <v>0</v>
      </c>
      <c r="BA53" s="109">
        <f>ROUNDUP('dla placówek-100%'!BA53/2,0)</f>
        <v>0</v>
      </c>
      <c r="BB53" s="109">
        <f>ROUNDUP('dla placówek-100%'!BB53/2,0)</f>
        <v>13</v>
      </c>
      <c r="BC53" s="109">
        <f>ROUNDUP('dla placówek-100%'!BC53/2,0)</f>
        <v>6</v>
      </c>
      <c r="BD53" s="109">
        <f>ROUNDUP('dla placówek-100%'!BD53/2,0)</f>
        <v>0</v>
      </c>
      <c r="BE53" s="109">
        <f>ROUNDUP('dla placówek-100%'!BE53/2,0)</f>
        <v>3</v>
      </c>
      <c r="BF53" s="109">
        <f>ROUNDUP('dla placówek-100%'!BF53/2,0)</f>
        <v>13</v>
      </c>
      <c r="BG53" s="109">
        <f>ROUNDUP('dla placówek-100%'!BG53/2,0)</f>
        <v>3</v>
      </c>
      <c r="BH53" s="109">
        <f>ROUNDUP('dla placówek-100%'!BH53/2,0)</f>
        <v>0</v>
      </c>
      <c r="BI53" s="109">
        <f>ROUNDUP('dla placówek-100%'!BI53/2,0)</f>
        <v>0</v>
      </c>
      <c r="BJ53" s="109">
        <f>ROUNDUP('dla placówek-100%'!BJ53/2,0)</f>
        <v>0</v>
      </c>
      <c r="BK53" s="109">
        <f>ROUNDUP('dla placówek-100%'!BK53/2,0)</f>
        <v>0</v>
      </c>
      <c r="BL53" s="109">
        <f>ROUNDUP('dla placówek-100%'!BL53/2,0)</f>
        <v>1</v>
      </c>
      <c r="BM53" s="109">
        <f>ROUNDUP('dla placówek-100%'!BM53/2,0)</f>
        <v>2</v>
      </c>
      <c r="BN53" s="109">
        <f>ROUNDUP('dla placówek-100%'!BN53/2,0)</f>
        <v>3</v>
      </c>
    </row>
    <row r="54" spans="1:66" s="109" customFormat="1" ht="45" x14ac:dyDescent="0.25">
      <c r="A54" s="73" t="s">
        <v>88</v>
      </c>
      <c r="B54" s="84" t="s">
        <v>236</v>
      </c>
      <c r="C54" s="85" t="s">
        <v>5</v>
      </c>
      <c r="D54" s="75">
        <v>22</v>
      </c>
      <c r="E54" s="120">
        <f t="shared" si="0"/>
        <v>22</v>
      </c>
      <c r="F54" s="109">
        <f>ROUNDUP('dla placówek-100%'!F54/2,0)</f>
        <v>0</v>
      </c>
      <c r="G54" s="109">
        <f>ROUNDUP('dla placówek-100%'!G54/2,0)</f>
        <v>0</v>
      </c>
      <c r="H54" s="109">
        <f>ROUNDUP('dla placówek-100%'!H54/2,0)</f>
        <v>0</v>
      </c>
      <c r="I54" s="109">
        <f>ROUNDUP('dla placówek-100%'!I54/2,0)</f>
        <v>0</v>
      </c>
      <c r="J54" s="109">
        <f>ROUNDUP('dla placówek-100%'!J54/2,0)</f>
        <v>0</v>
      </c>
      <c r="K54" s="109">
        <f>ROUNDUP('dla placówek-100%'!K54/2,0)</f>
        <v>0</v>
      </c>
      <c r="L54" s="109">
        <f>ROUNDUP('dla placówek-100%'!L54/2,0)</f>
        <v>0</v>
      </c>
      <c r="M54" s="109">
        <f>ROUNDUP('dla placówek-100%'!M54/2,0)</f>
        <v>5</v>
      </c>
      <c r="N54" s="109">
        <f>ROUNDUP('dla placówek-100%'!N54/2,0)</f>
        <v>1</v>
      </c>
      <c r="O54" s="109">
        <f>ROUNDUP('dla placówek-100%'!O54/2,0)</f>
        <v>0</v>
      </c>
      <c r="P54" s="109">
        <f>ROUNDUP('dla placówek-100%'!P54/2,0)</f>
        <v>0</v>
      </c>
      <c r="Q54" s="109">
        <f>ROUNDUP('dla placówek-100%'!Q54/2,0)</f>
        <v>0</v>
      </c>
      <c r="R54" s="109">
        <f>ROUNDUP('dla placówek-100%'!R54/2,0)</f>
        <v>0</v>
      </c>
      <c r="S54" s="109">
        <f>ROUNDUP('dla placówek-100%'!S54/2,0)</f>
        <v>0</v>
      </c>
      <c r="T54" s="109">
        <f>ROUNDUP('dla placówek-100%'!T54/2,0)</f>
        <v>0</v>
      </c>
      <c r="U54" s="109">
        <f>ROUNDUP('dla placówek-100%'!U54/2,0)</f>
        <v>0</v>
      </c>
      <c r="V54" s="109">
        <f>ROUNDUP('dla placówek-100%'!V54/2,0)</f>
        <v>0</v>
      </c>
      <c r="W54" s="109">
        <f>ROUNDUP('dla placówek-100%'!W54/2,0)</f>
        <v>0</v>
      </c>
      <c r="X54" s="109">
        <f>ROUNDUP('dla placówek-100%'!X54/2,0)</f>
        <v>3</v>
      </c>
      <c r="Y54" s="109">
        <f>ROUNDUP('dla placówek-100%'!Y54/2,0)</f>
        <v>0</v>
      </c>
      <c r="Z54" s="109">
        <f>ROUNDUP('dla placówek-100%'!Z54/2,0)</f>
        <v>0</v>
      </c>
      <c r="AA54" s="109">
        <f>ROUNDUP('dla placówek-100%'!AA54/2,0)</f>
        <v>0</v>
      </c>
      <c r="AB54" s="109">
        <f>ROUNDUP('dla placówek-100%'!AB54/2,0)</f>
        <v>0</v>
      </c>
      <c r="AC54" s="109">
        <f>ROUNDUP('dla placówek-100%'!AC54/2,0)</f>
        <v>0</v>
      </c>
      <c r="AD54" s="109">
        <f>ROUNDUP('dla placówek-100%'!AD54/2,0)</f>
        <v>0</v>
      </c>
      <c r="AE54" s="109">
        <f>ROUNDUP('dla placówek-100%'!AE54/2,0)</f>
        <v>0</v>
      </c>
      <c r="AF54" s="109">
        <f>ROUNDUP('dla placówek-100%'!AF54/2,0)</f>
        <v>0</v>
      </c>
      <c r="AG54" s="109">
        <f>ROUNDUP('dla placówek-100%'!AG54/2,0)</f>
        <v>0</v>
      </c>
      <c r="AH54" s="109">
        <f>ROUNDUP('dla placówek-100%'!AH54/2,0)</f>
        <v>0</v>
      </c>
      <c r="AI54" s="109">
        <f>ROUNDUP('dla placówek-100%'!AI54/2,0)</f>
        <v>0</v>
      </c>
      <c r="AJ54" s="109">
        <f>ROUNDUP('dla placówek-100%'!AJ54/2,0)</f>
        <v>0</v>
      </c>
      <c r="AK54" s="109">
        <f>ROUNDUP('dla placówek-100%'!AK54/2,0)</f>
        <v>0</v>
      </c>
      <c r="AL54" s="109">
        <f>ROUNDUP('dla placówek-100%'!AL54/2,0)</f>
        <v>0</v>
      </c>
      <c r="AM54" s="109">
        <f>ROUNDUP('dla placówek-100%'!AM54/2,0)</f>
        <v>0</v>
      </c>
      <c r="AN54" s="109">
        <f>ROUNDUP('dla placówek-100%'!AN54/2,0)</f>
        <v>0</v>
      </c>
      <c r="AO54" s="109">
        <f>ROUNDUP('dla placówek-100%'!AO54/2,0)</f>
        <v>10</v>
      </c>
      <c r="AP54" s="109">
        <f>ROUNDUP('dla placówek-100%'!AP54/2,0)</f>
        <v>0</v>
      </c>
      <c r="AQ54" s="109">
        <f>ROUNDUP('dla placówek-100%'!AQ54/2,0)</f>
        <v>0</v>
      </c>
      <c r="AR54" s="109">
        <f>ROUNDUP('dla placówek-100%'!AR54/2,0)</f>
        <v>0</v>
      </c>
      <c r="AS54" s="109">
        <f>ROUNDUP('dla placówek-100%'!AS54/2,0)</f>
        <v>0</v>
      </c>
      <c r="AT54" s="109">
        <f>ROUNDUP('dla placówek-100%'!AT54/2,0)</f>
        <v>0</v>
      </c>
      <c r="AU54" s="109">
        <f>ROUNDUP('dla placówek-100%'!AU54/2,0)</f>
        <v>0</v>
      </c>
      <c r="AV54" s="109">
        <f>ROUNDUP('dla placówek-100%'!AV54/2,0)</f>
        <v>0</v>
      </c>
      <c r="AW54" s="109">
        <f>ROUNDUP('dla placówek-100%'!AW54/2,0)</f>
        <v>0</v>
      </c>
      <c r="AX54" s="109">
        <f>ROUNDUP('dla placówek-100%'!AX54/2,0)</f>
        <v>0</v>
      </c>
      <c r="AY54" s="109">
        <f>ROUNDUP('dla placówek-100%'!AY54/2,0)</f>
        <v>0</v>
      </c>
      <c r="AZ54" s="109">
        <f>ROUNDUP('dla placówek-100%'!AZ54/2,0)</f>
        <v>0</v>
      </c>
      <c r="BA54" s="109">
        <f>ROUNDUP('dla placówek-100%'!BA54/2,0)</f>
        <v>0</v>
      </c>
      <c r="BB54" s="109">
        <f>ROUNDUP('dla placówek-100%'!BB54/2,0)</f>
        <v>0</v>
      </c>
      <c r="BC54" s="109">
        <f>ROUNDUP('dla placówek-100%'!BC54/2,0)</f>
        <v>2</v>
      </c>
      <c r="BD54" s="109">
        <f>ROUNDUP('dla placówek-100%'!BD54/2,0)</f>
        <v>0</v>
      </c>
      <c r="BE54" s="109">
        <f>ROUNDUP('dla placówek-100%'!BE54/2,0)</f>
        <v>0</v>
      </c>
      <c r="BF54" s="109">
        <f>ROUNDUP('dla placówek-100%'!BF54/2,0)</f>
        <v>1</v>
      </c>
      <c r="BG54" s="109">
        <f>ROUNDUP('dla placówek-100%'!BG54/2,0)</f>
        <v>0</v>
      </c>
      <c r="BH54" s="109">
        <f>ROUNDUP('dla placówek-100%'!BH54/2,0)</f>
        <v>0</v>
      </c>
      <c r="BI54" s="109">
        <f>ROUNDUP('dla placówek-100%'!BI54/2,0)</f>
        <v>0</v>
      </c>
      <c r="BJ54" s="109">
        <f>ROUNDUP('dla placówek-100%'!BJ54/2,0)</f>
        <v>0</v>
      </c>
      <c r="BK54" s="109">
        <f>ROUNDUP('dla placówek-100%'!BK54/2,0)</f>
        <v>0</v>
      </c>
      <c r="BL54" s="109">
        <f>ROUNDUP('dla placówek-100%'!BL54/2,0)</f>
        <v>0</v>
      </c>
      <c r="BM54" s="109">
        <f>ROUNDUP('dla placówek-100%'!BM54/2,0)</f>
        <v>0</v>
      </c>
      <c r="BN54" s="109">
        <f>ROUNDUP('dla placówek-100%'!BN54/2,0)</f>
        <v>0</v>
      </c>
    </row>
    <row r="55" spans="1:66" s="109" customFormat="1" ht="45" x14ac:dyDescent="0.25">
      <c r="A55" s="73" t="s">
        <v>89</v>
      </c>
      <c r="B55" s="84" t="s">
        <v>237</v>
      </c>
      <c r="C55" s="85" t="s">
        <v>5</v>
      </c>
      <c r="D55" s="75">
        <v>10</v>
      </c>
      <c r="E55" s="120">
        <f t="shared" si="0"/>
        <v>10</v>
      </c>
      <c r="F55" s="109">
        <f>ROUNDUP('dla placówek-100%'!F55/2,0)</f>
        <v>0</v>
      </c>
      <c r="G55" s="109">
        <f>ROUNDUP('dla placówek-100%'!G55/2,0)</f>
        <v>0</v>
      </c>
      <c r="H55" s="109">
        <f>ROUNDUP('dla placówek-100%'!H55/2,0)</f>
        <v>0</v>
      </c>
      <c r="I55" s="109">
        <f>ROUNDUP('dla placówek-100%'!I55/2,0)</f>
        <v>0</v>
      </c>
      <c r="J55" s="109">
        <f>ROUNDUP('dla placówek-100%'!J55/2,0)</f>
        <v>0</v>
      </c>
      <c r="K55" s="109">
        <f>ROUNDUP('dla placówek-100%'!K55/2,0)</f>
        <v>0</v>
      </c>
      <c r="L55" s="109">
        <f>ROUNDUP('dla placówek-100%'!L55/2,0)</f>
        <v>0</v>
      </c>
      <c r="M55" s="109">
        <f>ROUNDUP('dla placówek-100%'!M55/2,0)</f>
        <v>5</v>
      </c>
      <c r="N55" s="109">
        <f>ROUNDUP('dla placówek-100%'!N55/2,0)</f>
        <v>0</v>
      </c>
      <c r="O55" s="109">
        <f>ROUNDUP('dla placówek-100%'!O55/2,0)</f>
        <v>0</v>
      </c>
      <c r="P55" s="109">
        <f>ROUNDUP('dla placówek-100%'!P55/2,0)</f>
        <v>0</v>
      </c>
      <c r="Q55" s="109">
        <f>ROUNDUP('dla placówek-100%'!Q55/2,0)</f>
        <v>0</v>
      </c>
      <c r="R55" s="109">
        <f>ROUNDUP('dla placówek-100%'!R55/2,0)</f>
        <v>0</v>
      </c>
      <c r="S55" s="109">
        <f>ROUNDUP('dla placówek-100%'!S55/2,0)</f>
        <v>0</v>
      </c>
      <c r="T55" s="109">
        <f>ROUNDUP('dla placówek-100%'!T55/2,0)</f>
        <v>0</v>
      </c>
      <c r="U55" s="109">
        <f>ROUNDUP('dla placówek-100%'!U55/2,0)</f>
        <v>0</v>
      </c>
      <c r="V55" s="109">
        <f>ROUNDUP('dla placówek-100%'!V55/2,0)</f>
        <v>0</v>
      </c>
      <c r="W55" s="109">
        <f>ROUNDUP('dla placówek-100%'!W55/2,0)</f>
        <v>0</v>
      </c>
      <c r="X55" s="109">
        <f>ROUNDUP('dla placówek-100%'!X55/2,0)</f>
        <v>0</v>
      </c>
      <c r="Y55" s="109">
        <f>ROUNDUP('dla placówek-100%'!Y55/2,0)</f>
        <v>0</v>
      </c>
      <c r="Z55" s="109">
        <f>ROUNDUP('dla placówek-100%'!Z55/2,0)</f>
        <v>0</v>
      </c>
      <c r="AA55" s="109">
        <f>ROUNDUP('dla placówek-100%'!AA55/2,0)</f>
        <v>0</v>
      </c>
      <c r="AB55" s="109">
        <f>ROUNDUP('dla placówek-100%'!AB55/2,0)</f>
        <v>0</v>
      </c>
      <c r="AC55" s="109">
        <f>ROUNDUP('dla placówek-100%'!AC55/2,0)</f>
        <v>0</v>
      </c>
      <c r="AD55" s="109">
        <f>ROUNDUP('dla placówek-100%'!AD55/2,0)</f>
        <v>0</v>
      </c>
      <c r="AE55" s="109">
        <f>ROUNDUP('dla placówek-100%'!AE55/2,0)</f>
        <v>0</v>
      </c>
      <c r="AF55" s="109">
        <f>ROUNDUP('dla placówek-100%'!AF55/2,0)</f>
        <v>0</v>
      </c>
      <c r="AG55" s="109">
        <f>ROUNDUP('dla placówek-100%'!AG55/2,0)</f>
        <v>0</v>
      </c>
      <c r="AH55" s="109">
        <f>ROUNDUP('dla placówek-100%'!AH55/2,0)</f>
        <v>0</v>
      </c>
      <c r="AI55" s="109">
        <f>ROUNDUP('dla placówek-100%'!AI55/2,0)</f>
        <v>0</v>
      </c>
      <c r="AJ55" s="109">
        <f>ROUNDUP('dla placówek-100%'!AJ55/2,0)</f>
        <v>0</v>
      </c>
      <c r="AK55" s="109">
        <f>ROUNDUP('dla placówek-100%'!AK55/2,0)</f>
        <v>0</v>
      </c>
      <c r="AL55" s="109">
        <f>ROUNDUP('dla placówek-100%'!AL55/2,0)</f>
        <v>0</v>
      </c>
      <c r="AM55" s="109">
        <f>ROUNDUP('dla placówek-100%'!AM55/2,0)</f>
        <v>0</v>
      </c>
      <c r="AN55" s="109">
        <f>ROUNDUP('dla placówek-100%'!AN55/2,0)</f>
        <v>0</v>
      </c>
      <c r="AO55" s="109">
        <f>ROUNDUP('dla placówek-100%'!AO55/2,0)</f>
        <v>3</v>
      </c>
      <c r="AP55" s="109">
        <f>ROUNDUP('dla placówek-100%'!AP55/2,0)</f>
        <v>0</v>
      </c>
      <c r="AQ55" s="109">
        <f>ROUNDUP('dla placówek-100%'!AQ55/2,0)</f>
        <v>0</v>
      </c>
      <c r="AR55" s="109">
        <f>ROUNDUP('dla placówek-100%'!AR55/2,0)</f>
        <v>0</v>
      </c>
      <c r="AS55" s="109">
        <f>ROUNDUP('dla placówek-100%'!AS55/2,0)</f>
        <v>0</v>
      </c>
      <c r="AT55" s="109">
        <f>ROUNDUP('dla placówek-100%'!AT55/2,0)</f>
        <v>0</v>
      </c>
      <c r="AU55" s="109">
        <f>ROUNDUP('dla placówek-100%'!AU55/2,0)</f>
        <v>0</v>
      </c>
      <c r="AV55" s="109">
        <f>ROUNDUP('dla placówek-100%'!AV55/2,0)</f>
        <v>0</v>
      </c>
      <c r="AW55" s="109">
        <f>ROUNDUP('dla placówek-100%'!AW55/2,0)</f>
        <v>0</v>
      </c>
      <c r="AX55" s="109">
        <f>ROUNDUP('dla placówek-100%'!AX55/2,0)</f>
        <v>0</v>
      </c>
      <c r="AY55" s="109">
        <f>ROUNDUP('dla placówek-100%'!AY55/2,0)</f>
        <v>0</v>
      </c>
      <c r="AZ55" s="109">
        <f>ROUNDUP('dla placówek-100%'!AZ55/2,0)</f>
        <v>0</v>
      </c>
      <c r="BA55" s="109">
        <f>ROUNDUP('dla placówek-100%'!BA55/2,0)</f>
        <v>0</v>
      </c>
      <c r="BB55" s="109">
        <f>ROUNDUP('dla placówek-100%'!BB55/2,0)</f>
        <v>0</v>
      </c>
      <c r="BC55" s="109">
        <f>ROUNDUP('dla placówek-100%'!BC55/2,0)</f>
        <v>0</v>
      </c>
      <c r="BD55" s="109">
        <f>ROUNDUP('dla placówek-100%'!BD55/2,0)</f>
        <v>0</v>
      </c>
      <c r="BE55" s="109">
        <f>ROUNDUP('dla placówek-100%'!BE55/2,0)</f>
        <v>0</v>
      </c>
      <c r="BF55" s="109">
        <f>ROUNDUP('dla placówek-100%'!BF55/2,0)</f>
        <v>2</v>
      </c>
      <c r="BG55" s="109">
        <f>ROUNDUP('dla placówek-100%'!BG55/2,0)</f>
        <v>0</v>
      </c>
      <c r="BH55" s="109">
        <f>ROUNDUP('dla placówek-100%'!BH55/2,0)</f>
        <v>0</v>
      </c>
      <c r="BI55" s="109">
        <f>ROUNDUP('dla placówek-100%'!BI55/2,0)</f>
        <v>0</v>
      </c>
      <c r="BJ55" s="109">
        <f>ROUNDUP('dla placówek-100%'!BJ55/2,0)</f>
        <v>0</v>
      </c>
      <c r="BK55" s="109">
        <f>ROUNDUP('dla placówek-100%'!BK55/2,0)</f>
        <v>0</v>
      </c>
      <c r="BL55" s="109">
        <f>ROUNDUP('dla placówek-100%'!BL55/2,0)</f>
        <v>0</v>
      </c>
      <c r="BM55" s="109">
        <f>ROUNDUP('dla placówek-100%'!BM55/2,0)</f>
        <v>0</v>
      </c>
      <c r="BN55" s="109">
        <f>ROUNDUP('dla placówek-100%'!BN55/2,0)</f>
        <v>0</v>
      </c>
    </row>
    <row r="56" spans="1:66" s="109" customFormat="1" ht="45" x14ac:dyDescent="0.25">
      <c r="A56" s="73" t="s">
        <v>90</v>
      </c>
      <c r="B56" s="84" t="s">
        <v>274</v>
      </c>
      <c r="C56" s="85" t="s">
        <v>5</v>
      </c>
      <c r="D56" s="75">
        <v>17</v>
      </c>
      <c r="E56" s="120">
        <f t="shared" si="0"/>
        <v>17</v>
      </c>
      <c r="F56" s="109">
        <f>ROUNDUP('dla placówek-100%'!F56/2,0)</f>
        <v>0</v>
      </c>
      <c r="G56" s="109">
        <f>ROUNDUP('dla placówek-100%'!G56/2,0)</f>
        <v>0</v>
      </c>
      <c r="H56" s="109">
        <f>ROUNDUP('dla placówek-100%'!H56/2,0)</f>
        <v>0</v>
      </c>
      <c r="I56" s="109">
        <f>ROUNDUP('dla placówek-100%'!I56/2,0)</f>
        <v>0</v>
      </c>
      <c r="J56" s="109">
        <f>ROUNDUP('dla placówek-100%'!J56/2,0)</f>
        <v>0</v>
      </c>
      <c r="K56" s="109">
        <f>ROUNDUP('dla placówek-100%'!K56/2,0)</f>
        <v>0</v>
      </c>
      <c r="L56" s="109">
        <f>ROUNDUP('dla placówek-100%'!L56/2,0)</f>
        <v>0</v>
      </c>
      <c r="M56" s="109">
        <f>ROUNDUP('dla placówek-100%'!M56/2,0)</f>
        <v>0</v>
      </c>
      <c r="N56" s="109">
        <f>ROUNDUP('dla placówek-100%'!N56/2,0)</f>
        <v>1</v>
      </c>
      <c r="O56" s="109">
        <f>ROUNDUP('dla placówek-100%'!O56/2,0)</f>
        <v>3</v>
      </c>
      <c r="P56" s="109">
        <f>ROUNDUP('dla placówek-100%'!P56/2,0)</f>
        <v>0</v>
      </c>
      <c r="Q56" s="109">
        <f>ROUNDUP('dla placówek-100%'!Q56/2,0)</f>
        <v>0</v>
      </c>
      <c r="R56" s="109">
        <f>ROUNDUP('dla placówek-100%'!R56/2,0)</f>
        <v>0</v>
      </c>
      <c r="S56" s="109">
        <f>ROUNDUP('dla placówek-100%'!S56/2,0)</f>
        <v>0</v>
      </c>
      <c r="T56" s="109">
        <f>ROUNDUP('dla placówek-100%'!T56/2,0)</f>
        <v>0</v>
      </c>
      <c r="U56" s="109">
        <f>ROUNDUP('dla placówek-100%'!U56/2,0)</f>
        <v>0</v>
      </c>
      <c r="V56" s="109">
        <f>ROUNDUP('dla placówek-100%'!V56/2,0)</f>
        <v>0</v>
      </c>
      <c r="W56" s="109">
        <f>ROUNDUP('dla placówek-100%'!W56/2,0)</f>
        <v>0</v>
      </c>
      <c r="X56" s="109">
        <f>ROUNDUP('dla placówek-100%'!X56/2,0)</f>
        <v>2</v>
      </c>
      <c r="Y56" s="109">
        <f>ROUNDUP('dla placówek-100%'!Y56/2,0)</f>
        <v>0</v>
      </c>
      <c r="Z56" s="109">
        <f>ROUNDUP('dla placówek-100%'!Z56/2,0)</f>
        <v>0</v>
      </c>
      <c r="AA56" s="109">
        <f>ROUNDUP('dla placówek-100%'!AA56/2,0)</f>
        <v>0</v>
      </c>
      <c r="AB56" s="109">
        <f>ROUNDUP('dla placówek-100%'!AB56/2,0)</f>
        <v>0</v>
      </c>
      <c r="AC56" s="109">
        <f>ROUNDUP('dla placówek-100%'!AC56/2,0)</f>
        <v>0</v>
      </c>
      <c r="AD56" s="109">
        <f>ROUNDUP('dla placówek-100%'!AD56/2,0)</f>
        <v>1</v>
      </c>
      <c r="AE56" s="109">
        <f>ROUNDUP('dla placówek-100%'!AE56/2,0)</f>
        <v>0</v>
      </c>
      <c r="AF56" s="109">
        <f>ROUNDUP('dla placówek-100%'!AF56/2,0)</f>
        <v>0</v>
      </c>
      <c r="AG56" s="109">
        <f>ROUNDUP('dla placówek-100%'!AG56/2,0)</f>
        <v>0</v>
      </c>
      <c r="AH56" s="109">
        <f>ROUNDUP('dla placówek-100%'!AH56/2,0)</f>
        <v>0</v>
      </c>
      <c r="AI56" s="109">
        <f>ROUNDUP('dla placówek-100%'!AI56/2,0)</f>
        <v>0</v>
      </c>
      <c r="AJ56" s="109">
        <f>ROUNDUP('dla placówek-100%'!AJ56/2,0)</f>
        <v>0</v>
      </c>
      <c r="AK56" s="109">
        <f>ROUNDUP('dla placówek-100%'!AK56/2,0)</f>
        <v>0</v>
      </c>
      <c r="AL56" s="109">
        <f>ROUNDUP('dla placówek-100%'!AL56/2,0)</f>
        <v>0</v>
      </c>
      <c r="AM56" s="109">
        <f>ROUNDUP('dla placówek-100%'!AM56/2,0)</f>
        <v>0</v>
      </c>
      <c r="AN56" s="109">
        <f>ROUNDUP('dla placówek-100%'!AN56/2,0)</f>
        <v>0</v>
      </c>
      <c r="AO56" s="109">
        <f>ROUNDUP('dla placówek-100%'!AO56/2,0)</f>
        <v>0</v>
      </c>
      <c r="AP56" s="109">
        <f>ROUNDUP('dla placówek-100%'!AP56/2,0)</f>
        <v>0</v>
      </c>
      <c r="AQ56" s="109">
        <f>ROUNDUP('dla placówek-100%'!AQ56/2,0)</f>
        <v>0</v>
      </c>
      <c r="AR56" s="109">
        <f>ROUNDUP('dla placówek-100%'!AR56/2,0)</f>
        <v>0</v>
      </c>
      <c r="AS56" s="109">
        <f>ROUNDUP('dla placówek-100%'!AS56/2,0)</f>
        <v>0</v>
      </c>
      <c r="AT56" s="109">
        <f>ROUNDUP('dla placówek-100%'!AT56/2,0)</f>
        <v>0</v>
      </c>
      <c r="AU56" s="109">
        <f>ROUNDUP('dla placówek-100%'!AU56/2,0)</f>
        <v>0</v>
      </c>
      <c r="AV56" s="109">
        <f>ROUNDUP('dla placówek-100%'!AV56/2,0)</f>
        <v>0</v>
      </c>
      <c r="AW56" s="109">
        <f>ROUNDUP('dla placówek-100%'!AW56/2,0)</f>
        <v>3</v>
      </c>
      <c r="AX56" s="109">
        <f>ROUNDUP('dla placówek-100%'!AX56/2,0)</f>
        <v>0</v>
      </c>
      <c r="AY56" s="109">
        <f>ROUNDUP('dla placówek-100%'!AY56/2,0)</f>
        <v>0</v>
      </c>
      <c r="AZ56" s="109">
        <f>ROUNDUP('dla placówek-100%'!AZ56/2,0)</f>
        <v>0</v>
      </c>
      <c r="BA56" s="109">
        <f>ROUNDUP('dla placówek-100%'!BA56/2,0)</f>
        <v>0</v>
      </c>
      <c r="BB56" s="109">
        <f>ROUNDUP('dla placówek-100%'!BB56/2,0)</f>
        <v>0</v>
      </c>
      <c r="BC56" s="109">
        <f>ROUNDUP('dla placówek-100%'!BC56/2,0)</f>
        <v>2</v>
      </c>
      <c r="BD56" s="109">
        <f>ROUNDUP('dla placówek-100%'!BD56/2,0)</f>
        <v>0</v>
      </c>
      <c r="BE56" s="109">
        <f>ROUNDUP('dla placówek-100%'!BE56/2,0)</f>
        <v>0</v>
      </c>
      <c r="BF56" s="109">
        <f>ROUNDUP('dla placówek-100%'!BF56/2,0)</f>
        <v>0</v>
      </c>
      <c r="BG56" s="109">
        <f>ROUNDUP('dla placówek-100%'!BG56/2,0)</f>
        <v>2</v>
      </c>
      <c r="BH56" s="109">
        <f>ROUNDUP('dla placówek-100%'!BH56/2,0)</f>
        <v>0</v>
      </c>
      <c r="BI56" s="109">
        <f>ROUNDUP('dla placówek-100%'!BI56/2,0)</f>
        <v>0</v>
      </c>
      <c r="BJ56" s="109">
        <f>ROUNDUP('dla placówek-100%'!BJ56/2,0)</f>
        <v>0</v>
      </c>
      <c r="BK56" s="109">
        <f>ROUNDUP('dla placówek-100%'!BK56/2,0)</f>
        <v>0</v>
      </c>
      <c r="BL56" s="109">
        <f>ROUNDUP('dla placówek-100%'!BL56/2,0)</f>
        <v>0</v>
      </c>
      <c r="BM56" s="109">
        <f>ROUNDUP('dla placówek-100%'!BM56/2,0)</f>
        <v>3</v>
      </c>
      <c r="BN56" s="109">
        <f>ROUNDUP('dla placówek-100%'!BN56/2,0)</f>
        <v>0</v>
      </c>
    </row>
    <row r="57" spans="1:66" s="109" customFormat="1" ht="30" x14ac:dyDescent="0.25">
      <c r="A57" s="73" t="s">
        <v>91</v>
      </c>
      <c r="B57" s="84" t="s">
        <v>238</v>
      </c>
      <c r="C57" s="85" t="s">
        <v>5</v>
      </c>
      <c r="D57" s="75">
        <v>17</v>
      </c>
      <c r="E57" s="120">
        <f t="shared" si="0"/>
        <v>17</v>
      </c>
      <c r="F57" s="109">
        <f>ROUNDUP('dla placówek-100%'!F57/2,0)</f>
        <v>0</v>
      </c>
      <c r="G57" s="109">
        <f>ROUNDUP('dla placówek-100%'!G57/2,0)</f>
        <v>0</v>
      </c>
      <c r="H57" s="109">
        <f>ROUNDUP('dla placówek-100%'!H57/2,0)</f>
        <v>0</v>
      </c>
      <c r="I57" s="109">
        <f>ROUNDUP('dla placówek-100%'!I57/2,0)</f>
        <v>0</v>
      </c>
      <c r="J57" s="109">
        <f>ROUNDUP('dla placówek-100%'!J57/2,0)</f>
        <v>0</v>
      </c>
      <c r="K57" s="109">
        <f>ROUNDUP('dla placówek-100%'!K57/2,0)</f>
        <v>0</v>
      </c>
      <c r="L57" s="109">
        <f>ROUNDUP('dla placówek-100%'!L57/2,0)</f>
        <v>0</v>
      </c>
      <c r="M57" s="109">
        <f>ROUNDUP('dla placówek-100%'!M57/2,0)</f>
        <v>5</v>
      </c>
      <c r="N57" s="109">
        <f>ROUNDUP('dla placówek-100%'!N57/2,0)</f>
        <v>1</v>
      </c>
      <c r="O57" s="109">
        <f>ROUNDUP('dla placówek-100%'!O57/2,0)</f>
        <v>0</v>
      </c>
      <c r="P57" s="109">
        <f>ROUNDUP('dla placówek-100%'!P57/2,0)</f>
        <v>2</v>
      </c>
      <c r="Q57" s="109">
        <f>ROUNDUP('dla placówek-100%'!Q57/2,0)</f>
        <v>0</v>
      </c>
      <c r="R57" s="109">
        <f>ROUNDUP('dla placówek-100%'!R57/2,0)</f>
        <v>0</v>
      </c>
      <c r="S57" s="109">
        <f>ROUNDUP('dla placówek-100%'!S57/2,0)</f>
        <v>0</v>
      </c>
      <c r="T57" s="109">
        <f>ROUNDUP('dla placówek-100%'!T57/2,0)</f>
        <v>0</v>
      </c>
      <c r="U57" s="109">
        <f>ROUNDUP('dla placówek-100%'!U57/2,0)</f>
        <v>0</v>
      </c>
      <c r="V57" s="109">
        <f>ROUNDUP('dla placówek-100%'!V57/2,0)</f>
        <v>0</v>
      </c>
      <c r="W57" s="109">
        <f>ROUNDUP('dla placówek-100%'!W57/2,0)</f>
        <v>0</v>
      </c>
      <c r="X57" s="109">
        <f>ROUNDUP('dla placówek-100%'!X57/2,0)</f>
        <v>2</v>
      </c>
      <c r="Y57" s="109">
        <f>ROUNDUP('dla placówek-100%'!Y57/2,0)</f>
        <v>0</v>
      </c>
      <c r="Z57" s="109">
        <f>ROUNDUP('dla placówek-100%'!Z57/2,0)</f>
        <v>0</v>
      </c>
      <c r="AA57" s="109">
        <f>ROUNDUP('dla placówek-100%'!AA57/2,0)</f>
        <v>0</v>
      </c>
      <c r="AB57" s="109">
        <f>ROUNDUP('dla placówek-100%'!AB57/2,0)</f>
        <v>0</v>
      </c>
      <c r="AC57" s="109">
        <f>ROUNDUP('dla placówek-100%'!AC57/2,0)</f>
        <v>0</v>
      </c>
      <c r="AD57" s="109">
        <f>ROUNDUP('dla placówek-100%'!AD57/2,0)</f>
        <v>1</v>
      </c>
      <c r="AE57" s="109">
        <f>ROUNDUP('dla placówek-100%'!AE57/2,0)</f>
        <v>0</v>
      </c>
      <c r="AF57" s="109">
        <f>ROUNDUP('dla placówek-100%'!AF57/2,0)</f>
        <v>0</v>
      </c>
      <c r="AG57" s="109">
        <f>ROUNDUP('dla placówek-100%'!AG57/2,0)</f>
        <v>0</v>
      </c>
      <c r="AH57" s="109">
        <f>ROUNDUP('dla placówek-100%'!AH57/2,0)</f>
        <v>0</v>
      </c>
      <c r="AI57" s="109">
        <f>ROUNDUP('dla placówek-100%'!AI57/2,0)</f>
        <v>0</v>
      </c>
      <c r="AJ57" s="109">
        <f>ROUNDUP('dla placówek-100%'!AJ57/2,0)</f>
        <v>0</v>
      </c>
      <c r="AK57" s="109">
        <f>ROUNDUP('dla placówek-100%'!AK57/2,0)</f>
        <v>0</v>
      </c>
      <c r="AL57" s="109">
        <f>ROUNDUP('dla placówek-100%'!AL57/2,0)</f>
        <v>0</v>
      </c>
      <c r="AM57" s="109">
        <f>ROUNDUP('dla placówek-100%'!AM57/2,0)</f>
        <v>0</v>
      </c>
      <c r="AN57" s="109">
        <f>ROUNDUP('dla placówek-100%'!AN57/2,0)</f>
        <v>0</v>
      </c>
      <c r="AO57" s="109">
        <f>ROUNDUP('dla placówek-100%'!AO57/2,0)</f>
        <v>0</v>
      </c>
      <c r="AP57" s="109">
        <f>ROUNDUP('dla placówek-100%'!AP57/2,0)</f>
        <v>0</v>
      </c>
      <c r="AQ57" s="109">
        <f>ROUNDUP('dla placówek-100%'!AQ57/2,0)</f>
        <v>0</v>
      </c>
      <c r="AR57" s="109">
        <f>ROUNDUP('dla placówek-100%'!AR57/2,0)</f>
        <v>0</v>
      </c>
      <c r="AS57" s="109">
        <f>ROUNDUP('dla placówek-100%'!AS57/2,0)</f>
        <v>0</v>
      </c>
      <c r="AT57" s="109">
        <f>ROUNDUP('dla placówek-100%'!AT57/2,0)</f>
        <v>0</v>
      </c>
      <c r="AU57" s="109">
        <f>ROUNDUP('dla placówek-100%'!AU57/2,0)</f>
        <v>0</v>
      </c>
      <c r="AV57" s="109">
        <f>ROUNDUP('dla placówek-100%'!AV57/2,0)</f>
        <v>0</v>
      </c>
      <c r="AW57" s="109">
        <f>ROUNDUP('dla placówek-100%'!AW57/2,0)</f>
        <v>0</v>
      </c>
      <c r="AX57" s="109">
        <f>ROUNDUP('dla placówek-100%'!AX57/2,0)</f>
        <v>0</v>
      </c>
      <c r="AY57" s="109">
        <f>ROUNDUP('dla placówek-100%'!AY57/2,0)</f>
        <v>0</v>
      </c>
      <c r="AZ57" s="109">
        <f>ROUNDUP('dla placówek-100%'!AZ57/2,0)</f>
        <v>0</v>
      </c>
      <c r="BA57" s="109">
        <f>ROUNDUP('dla placówek-100%'!BA57/2,0)</f>
        <v>0</v>
      </c>
      <c r="BB57" s="109">
        <f>ROUNDUP('dla placówek-100%'!BB57/2,0)</f>
        <v>0</v>
      </c>
      <c r="BC57" s="109">
        <f>ROUNDUP('dla placówek-100%'!BC57/2,0)</f>
        <v>2</v>
      </c>
      <c r="BD57" s="109">
        <f>ROUNDUP('dla placówek-100%'!BD57/2,0)</f>
        <v>0</v>
      </c>
      <c r="BE57" s="109">
        <f>ROUNDUP('dla placówek-100%'!BE57/2,0)</f>
        <v>0</v>
      </c>
      <c r="BF57" s="109">
        <f>ROUNDUP('dla placówek-100%'!BF57/2,0)</f>
        <v>0</v>
      </c>
      <c r="BG57" s="109">
        <f>ROUNDUP('dla placówek-100%'!BG57/2,0)</f>
        <v>1</v>
      </c>
      <c r="BH57" s="109">
        <f>ROUNDUP('dla placówek-100%'!BH57/2,0)</f>
        <v>0</v>
      </c>
      <c r="BI57" s="109">
        <f>ROUNDUP('dla placówek-100%'!BI57/2,0)</f>
        <v>0</v>
      </c>
      <c r="BJ57" s="109">
        <f>ROUNDUP('dla placówek-100%'!BJ57/2,0)</f>
        <v>0</v>
      </c>
      <c r="BK57" s="109">
        <f>ROUNDUP('dla placówek-100%'!BK57/2,0)</f>
        <v>0</v>
      </c>
      <c r="BL57" s="109">
        <f>ROUNDUP('dla placówek-100%'!BL57/2,0)</f>
        <v>0</v>
      </c>
      <c r="BM57" s="109">
        <f>ROUNDUP('dla placówek-100%'!BM57/2,0)</f>
        <v>3</v>
      </c>
      <c r="BN57" s="109">
        <f>ROUNDUP('dla placówek-100%'!BN57/2,0)</f>
        <v>0</v>
      </c>
    </row>
    <row r="58" spans="1:66" s="109" customFormat="1" ht="60" x14ac:dyDescent="0.25">
      <c r="A58" s="73" t="s">
        <v>92</v>
      </c>
      <c r="B58" s="84" t="s">
        <v>239</v>
      </c>
      <c r="C58" s="85" t="s">
        <v>5</v>
      </c>
      <c r="D58" s="75">
        <v>23</v>
      </c>
      <c r="E58" s="120">
        <f t="shared" si="0"/>
        <v>23</v>
      </c>
      <c r="F58" s="109">
        <f>ROUNDUP('dla placówek-100%'!F58/2,0)</f>
        <v>0</v>
      </c>
      <c r="G58" s="109">
        <f>ROUNDUP('dla placówek-100%'!G58/2,0)</f>
        <v>2</v>
      </c>
      <c r="H58" s="109">
        <f>ROUNDUP('dla placówek-100%'!H58/2,0)</f>
        <v>1</v>
      </c>
      <c r="I58" s="109">
        <f>ROUNDUP('dla placówek-100%'!I58/2,0)</f>
        <v>2</v>
      </c>
      <c r="J58" s="109">
        <f>ROUNDUP('dla placówek-100%'!J58/2,0)</f>
        <v>1</v>
      </c>
      <c r="K58" s="109">
        <f>ROUNDUP('dla placówek-100%'!K58/2,0)</f>
        <v>1</v>
      </c>
      <c r="L58" s="109">
        <f>ROUNDUP('dla placówek-100%'!L58/2,0)</f>
        <v>0</v>
      </c>
      <c r="M58" s="109">
        <f>ROUNDUP('dla placówek-100%'!M58/2,0)</f>
        <v>5</v>
      </c>
      <c r="N58" s="109">
        <f>ROUNDUP('dla placówek-100%'!N58/2,0)</f>
        <v>1</v>
      </c>
      <c r="O58" s="109">
        <f>ROUNDUP('dla placówek-100%'!O58/2,0)</f>
        <v>2</v>
      </c>
      <c r="P58" s="109">
        <f>ROUNDUP('dla placówek-100%'!P58/2,0)</f>
        <v>0</v>
      </c>
      <c r="Q58" s="109">
        <f>ROUNDUP('dla placówek-100%'!Q58/2,0)</f>
        <v>1</v>
      </c>
      <c r="R58" s="109">
        <f>ROUNDUP('dla placówek-100%'!R58/2,0)</f>
        <v>0</v>
      </c>
      <c r="S58" s="109">
        <f>ROUNDUP('dla placówek-100%'!S58/2,0)</f>
        <v>0</v>
      </c>
      <c r="T58" s="109">
        <f>ROUNDUP('dla placówek-100%'!T58/2,0)</f>
        <v>1</v>
      </c>
      <c r="U58" s="109">
        <f>ROUNDUP('dla placówek-100%'!U58/2,0)</f>
        <v>0</v>
      </c>
      <c r="V58" s="109">
        <f>ROUNDUP('dla placówek-100%'!V58/2,0)</f>
        <v>0</v>
      </c>
      <c r="W58" s="109">
        <f>ROUNDUP('dla placówek-100%'!W58/2,0)</f>
        <v>0</v>
      </c>
      <c r="X58" s="109">
        <f>ROUNDUP('dla placówek-100%'!X58/2,0)</f>
        <v>1</v>
      </c>
      <c r="Y58" s="109">
        <f>ROUNDUP('dla placówek-100%'!Y58/2,0)</f>
        <v>0</v>
      </c>
      <c r="Z58" s="109">
        <f>ROUNDUP('dla placówek-100%'!Z58/2,0)</f>
        <v>0</v>
      </c>
      <c r="AA58" s="109">
        <f>ROUNDUP('dla placówek-100%'!AA58/2,0)</f>
        <v>0</v>
      </c>
      <c r="AB58" s="109">
        <f>ROUNDUP('dla placówek-100%'!AB58/2,0)</f>
        <v>0</v>
      </c>
      <c r="AC58" s="109">
        <f>ROUNDUP('dla placówek-100%'!AC58/2,0)</f>
        <v>0</v>
      </c>
      <c r="AD58" s="109">
        <f>ROUNDUP('dla placówek-100%'!AD58/2,0)</f>
        <v>1</v>
      </c>
      <c r="AE58" s="109">
        <f>ROUNDUP('dla placówek-100%'!AE58/2,0)</f>
        <v>0</v>
      </c>
      <c r="AF58" s="109">
        <f>ROUNDUP('dla placówek-100%'!AF58/2,0)</f>
        <v>0</v>
      </c>
      <c r="AG58" s="109">
        <f>ROUNDUP('dla placówek-100%'!AG58/2,0)</f>
        <v>0</v>
      </c>
      <c r="AH58" s="109">
        <f>ROUNDUP('dla placówek-100%'!AH58/2,0)</f>
        <v>0</v>
      </c>
      <c r="AI58" s="109">
        <f>ROUNDUP('dla placówek-100%'!AI58/2,0)</f>
        <v>0</v>
      </c>
      <c r="AJ58" s="109">
        <f>ROUNDUP('dla placówek-100%'!AJ58/2,0)</f>
        <v>0</v>
      </c>
      <c r="AK58" s="109">
        <f>ROUNDUP('dla placówek-100%'!AK58/2,0)</f>
        <v>0</v>
      </c>
      <c r="AL58" s="109">
        <f>ROUNDUP('dla placówek-100%'!AL58/2,0)</f>
        <v>0</v>
      </c>
      <c r="AM58" s="109">
        <f>ROUNDUP('dla placówek-100%'!AM58/2,0)</f>
        <v>0</v>
      </c>
      <c r="AN58" s="109">
        <f>ROUNDUP('dla placówek-100%'!AN58/2,0)</f>
        <v>0</v>
      </c>
      <c r="AO58" s="109">
        <f>ROUNDUP('dla placówek-100%'!AO58/2,0)</f>
        <v>0</v>
      </c>
      <c r="AP58" s="109">
        <f>ROUNDUP('dla placówek-100%'!AP58/2,0)</f>
        <v>0</v>
      </c>
      <c r="AQ58" s="109">
        <f>ROUNDUP('dla placówek-100%'!AQ58/2,0)</f>
        <v>0</v>
      </c>
      <c r="AR58" s="109">
        <f>ROUNDUP('dla placówek-100%'!AR58/2,0)</f>
        <v>0</v>
      </c>
      <c r="AS58" s="109">
        <f>ROUNDUP('dla placówek-100%'!AS58/2,0)</f>
        <v>0</v>
      </c>
      <c r="AT58" s="109">
        <f>ROUNDUP('dla placówek-100%'!AT58/2,0)</f>
        <v>0</v>
      </c>
      <c r="AU58" s="109">
        <f>ROUNDUP('dla placówek-100%'!AU58/2,0)</f>
        <v>0</v>
      </c>
      <c r="AV58" s="109">
        <f>ROUNDUP('dla placówek-100%'!AV58/2,0)</f>
        <v>0</v>
      </c>
      <c r="AW58" s="109">
        <f>ROUNDUP('dla placówek-100%'!AW58/2,0)</f>
        <v>1</v>
      </c>
      <c r="AX58" s="109">
        <f>ROUNDUP('dla placówek-100%'!AX58/2,0)</f>
        <v>0</v>
      </c>
      <c r="AY58" s="109">
        <f>ROUNDUP('dla placówek-100%'!AY58/2,0)</f>
        <v>0</v>
      </c>
      <c r="AZ58" s="109">
        <f>ROUNDUP('dla placówek-100%'!AZ58/2,0)</f>
        <v>0</v>
      </c>
      <c r="BA58" s="109">
        <f>ROUNDUP('dla placówek-100%'!BA58/2,0)</f>
        <v>0</v>
      </c>
      <c r="BB58" s="109">
        <f>ROUNDUP('dla placówek-100%'!BB58/2,0)</f>
        <v>1</v>
      </c>
      <c r="BC58" s="109">
        <f>ROUNDUP('dla placówek-100%'!BC58/2,0)</f>
        <v>0</v>
      </c>
      <c r="BD58" s="109">
        <f>ROUNDUP('dla placówek-100%'!BD58/2,0)</f>
        <v>0</v>
      </c>
      <c r="BE58" s="109">
        <f>ROUNDUP('dla placówek-100%'!BE58/2,0)</f>
        <v>0</v>
      </c>
      <c r="BF58" s="109">
        <f>ROUNDUP('dla placówek-100%'!BF58/2,0)</f>
        <v>1</v>
      </c>
      <c r="BG58" s="109">
        <f>ROUNDUP('dla placówek-100%'!BG58/2,0)</f>
        <v>1</v>
      </c>
      <c r="BH58" s="109">
        <f>ROUNDUP('dla placówek-100%'!BH58/2,0)</f>
        <v>0</v>
      </c>
      <c r="BI58" s="109">
        <f>ROUNDUP('dla placówek-100%'!BI58/2,0)</f>
        <v>0</v>
      </c>
      <c r="BJ58" s="109">
        <f>ROUNDUP('dla placówek-100%'!BJ58/2,0)</f>
        <v>0</v>
      </c>
      <c r="BK58" s="109">
        <f>ROUNDUP('dla placówek-100%'!BK58/2,0)</f>
        <v>0</v>
      </c>
      <c r="BL58" s="109">
        <f>ROUNDUP('dla placówek-100%'!BL58/2,0)</f>
        <v>0</v>
      </c>
      <c r="BM58" s="109">
        <f>ROUNDUP('dla placówek-100%'!BM58/2,0)</f>
        <v>0</v>
      </c>
      <c r="BN58" s="109">
        <f>ROUNDUP('dla placówek-100%'!BN58/2,0)</f>
        <v>0</v>
      </c>
    </row>
    <row r="59" spans="1:66" s="109" customFormat="1" x14ac:dyDescent="0.25">
      <c r="A59" s="73" t="s">
        <v>93</v>
      </c>
      <c r="B59" s="84" t="s">
        <v>243</v>
      </c>
      <c r="C59" s="85" t="s">
        <v>5</v>
      </c>
      <c r="D59" s="75">
        <v>107</v>
      </c>
      <c r="E59" s="120">
        <f t="shared" si="0"/>
        <v>107</v>
      </c>
      <c r="F59" s="109">
        <f>ROUNDUP('dla placówek-100%'!F59/2,0)</f>
        <v>0</v>
      </c>
      <c r="G59" s="109">
        <f>ROUNDUP('dla placówek-100%'!G59/2,0)</f>
        <v>1</v>
      </c>
      <c r="H59" s="109">
        <f>ROUNDUP('dla placówek-100%'!H59/2,0)</f>
        <v>0</v>
      </c>
      <c r="I59" s="109">
        <f>ROUNDUP('dla placówek-100%'!I59/2,0)</f>
        <v>0</v>
      </c>
      <c r="J59" s="109">
        <f>ROUNDUP('dla placówek-100%'!J59/2,0)</f>
        <v>2</v>
      </c>
      <c r="K59" s="109">
        <f>ROUNDUP('dla placówek-100%'!K59/2,0)</f>
        <v>0</v>
      </c>
      <c r="L59" s="109">
        <f>ROUNDUP('dla placówek-100%'!L59/2,0)</f>
        <v>0</v>
      </c>
      <c r="M59" s="109">
        <f>ROUNDUP('dla placówek-100%'!M59/2,0)</f>
        <v>0</v>
      </c>
      <c r="N59" s="109">
        <f>ROUNDUP('dla placówek-100%'!N59/2,0)</f>
        <v>1</v>
      </c>
      <c r="O59" s="109">
        <f>ROUNDUP('dla placówek-100%'!O59/2,0)</f>
        <v>3</v>
      </c>
      <c r="P59" s="109">
        <f>ROUNDUP('dla placówek-100%'!P59/2,0)</f>
        <v>25</v>
      </c>
      <c r="Q59" s="109">
        <f>ROUNDUP('dla placówek-100%'!Q59/2,0)</f>
        <v>0</v>
      </c>
      <c r="R59" s="109">
        <f>ROUNDUP('dla placówek-100%'!R59/2,0)</f>
        <v>1</v>
      </c>
      <c r="S59" s="109">
        <f>ROUNDUP('dla placówek-100%'!S59/2,0)</f>
        <v>0</v>
      </c>
      <c r="T59" s="109">
        <f>ROUNDUP('dla placówek-100%'!T59/2,0)</f>
        <v>0</v>
      </c>
      <c r="U59" s="109">
        <f>ROUNDUP('dla placówek-100%'!U59/2,0)</f>
        <v>1</v>
      </c>
      <c r="V59" s="109">
        <f>ROUNDUP('dla placówek-100%'!V59/2,0)</f>
        <v>1</v>
      </c>
      <c r="W59" s="109">
        <f>ROUNDUP('dla placówek-100%'!W59/2,0)</f>
        <v>5</v>
      </c>
      <c r="X59" s="109">
        <f>ROUNDUP('dla placówek-100%'!X59/2,0)</f>
        <v>1</v>
      </c>
      <c r="Y59" s="109">
        <f>ROUNDUP('dla placówek-100%'!Y59/2,0)</f>
        <v>3</v>
      </c>
      <c r="Z59" s="109">
        <f>ROUNDUP('dla placówek-100%'!Z59/2,0)</f>
        <v>3</v>
      </c>
      <c r="AA59" s="109">
        <f>ROUNDUP('dla placówek-100%'!AA59/2,0)</f>
        <v>0</v>
      </c>
      <c r="AB59" s="109">
        <f>ROUNDUP('dla placówek-100%'!AB59/2,0)</f>
        <v>0</v>
      </c>
      <c r="AC59" s="109">
        <f>ROUNDUP('dla placówek-100%'!AC59/2,0)</f>
        <v>0</v>
      </c>
      <c r="AD59" s="109">
        <f>ROUNDUP('dla placówek-100%'!AD59/2,0)</f>
        <v>0</v>
      </c>
      <c r="AE59" s="109">
        <f>ROUNDUP('dla placówek-100%'!AE59/2,0)</f>
        <v>0</v>
      </c>
      <c r="AF59" s="109">
        <f>ROUNDUP('dla placówek-100%'!AF59/2,0)</f>
        <v>0</v>
      </c>
      <c r="AG59" s="109">
        <f>ROUNDUP('dla placówek-100%'!AG59/2,0)</f>
        <v>0</v>
      </c>
      <c r="AH59" s="109">
        <f>ROUNDUP('dla placówek-100%'!AH59/2,0)</f>
        <v>0</v>
      </c>
      <c r="AI59" s="109">
        <f>ROUNDUP('dla placówek-100%'!AI59/2,0)</f>
        <v>0</v>
      </c>
      <c r="AJ59" s="109">
        <f>ROUNDUP('dla placówek-100%'!AJ59/2,0)</f>
        <v>0</v>
      </c>
      <c r="AK59" s="109">
        <f>ROUNDUP('dla placówek-100%'!AK59/2,0)</f>
        <v>0</v>
      </c>
      <c r="AL59" s="109">
        <f>ROUNDUP('dla placówek-100%'!AL59/2,0)</f>
        <v>0</v>
      </c>
      <c r="AM59" s="109">
        <f>ROUNDUP('dla placówek-100%'!AM59/2,0)</f>
        <v>0</v>
      </c>
      <c r="AN59" s="109">
        <f>ROUNDUP('dla placówek-100%'!AN59/2,0)</f>
        <v>60</v>
      </c>
      <c r="AO59" s="109">
        <f>ROUNDUP('dla placówek-100%'!AO59/2,0)</f>
        <v>0</v>
      </c>
      <c r="AP59" s="109">
        <f>ROUNDUP('dla placówek-100%'!AP59/2,0)</f>
        <v>0</v>
      </c>
      <c r="AQ59" s="109">
        <f>ROUNDUP('dla placówek-100%'!AQ59/2,0)</f>
        <v>0</v>
      </c>
      <c r="AR59" s="109">
        <f>ROUNDUP('dla placówek-100%'!AR59/2,0)</f>
        <v>0</v>
      </c>
      <c r="AS59" s="109">
        <f>ROUNDUP('dla placówek-100%'!AS59/2,0)</f>
        <v>0</v>
      </c>
      <c r="AT59" s="109">
        <f>ROUNDUP('dla placówek-100%'!AT59/2,0)</f>
        <v>0</v>
      </c>
      <c r="AU59" s="109">
        <f>ROUNDUP('dla placówek-100%'!AU59/2,0)</f>
        <v>0</v>
      </c>
      <c r="AV59" s="109">
        <f>ROUNDUP('dla placówek-100%'!AV59/2,0)</f>
        <v>0</v>
      </c>
      <c r="AW59" s="109">
        <f>ROUNDUP('dla placówek-100%'!AW59/2,0)</f>
        <v>0</v>
      </c>
      <c r="AX59" s="109">
        <f>ROUNDUP('dla placówek-100%'!AX59/2,0)</f>
        <v>0</v>
      </c>
      <c r="AY59" s="109">
        <f>ROUNDUP('dla placówek-100%'!AY59/2,0)</f>
        <v>0</v>
      </c>
      <c r="AZ59" s="109">
        <f>ROUNDUP('dla placówek-100%'!AZ59/2,0)</f>
        <v>0</v>
      </c>
      <c r="BA59" s="109">
        <f>ROUNDUP('dla placówek-100%'!BA59/2,0)</f>
        <v>0</v>
      </c>
      <c r="BB59" s="109">
        <f>ROUNDUP('dla placówek-100%'!BB59/2,0)</f>
        <v>0</v>
      </c>
      <c r="BC59" s="109">
        <f>ROUNDUP('dla placówek-100%'!BC59/2,0)</f>
        <v>0</v>
      </c>
      <c r="BD59" s="109">
        <f>ROUNDUP('dla placówek-100%'!BD59/2,0)</f>
        <v>0</v>
      </c>
      <c r="BE59" s="109">
        <f>ROUNDUP('dla placówek-100%'!BE59/2,0)</f>
        <v>0</v>
      </c>
      <c r="BF59" s="109">
        <f>ROUNDUP('dla placówek-100%'!BF59/2,0)</f>
        <v>0</v>
      </c>
      <c r="BG59" s="109">
        <f>ROUNDUP('dla placówek-100%'!BG59/2,0)</f>
        <v>0</v>
      </c>
      <c r="BH59" s="109">
        <f>ROUNDUP('dla placówek-100%'!BH59/2,0)</f>
        <v>0</v>
      </c>
      <c r="BI59" s="109">
        <f>ROUNDUP('dla placówek-100%'!BI59/2,0)</f>
        <v>0</v>
      </c>
      <c r="BJ59" s="109">
        <f>ROUNDUP('dla placówek-100%'!BJ59/2,0)</f>
        <v>0</v>
      </c>
      <c r="BK59" s="109">
        <f>ROUNDUP('dla placówek-100%'!BK59/2,0)</f>
        <v>0</v>
      </c>
      <c r="BL59" s="109">
        <f>ROUNDUP('dla placówek-100%'!BL59/2,0)</f>
        <v>0</v>
      </c>
      <c r="BM59" s="109">
        <f>ROUNDUP('dla placówek-100%'!BM59/2,0)</f>
        <v>0</v>
      </c>
      <c r="BN59" s="109">
        <f>ROUNDUP('dla placówek-100%'!BN59/2,0)</f>
        <v>0</v>
      </c>
    </row>
    <row r="60" spans="1:66" s="109" customFormat="1" x14ac:dyDescent="0.25">
      <c r="A60" s="73" t="s">
        <v>94</v>
      </c>
      <c r="B60" s="84" t="s">
        <v>95</v>
      </c>
      <c r="C60" s="85" t="s">
        <v>4</v>
      </c>
      <c r="D60" s="75">
        <v>611</v>
      </c>
      <c r="E60" s="120">
        <f t="shared" si="0"/>
        <v>611</v>
      </c>
      <c r="F60" s="109">
        <f>ROUNDUP('dla placówek-100%'!F60/2,0)</f>
        <v>3</v>
      </c>
      <c r="G60" s="109">
        <f>ROUNDUP('dla placówek-100%'!G60/2,0)</f>
        <v>5</v>
      </c>
      <c r="H60" s="109">
        <f>ROUNDUP('dla placówek-100%'!H60/2,0)</f>
        <v>0</v>
      </c>
      <c r="I60" s="109">
        <f>ROUNDUP('dla placówek-100%'!I60/2,0)</f>
        <v>0</v>
      </c>
      <c r="J60" s="109">
        <f>ROUNDUP('dla placówek-100%'!J60/2,0)</f>
        <v>10</v>
      </c>
      <c r="K60" s="109">
        <f>ROUNDUP('dla placówek-100%'!K60/2,0)</f>
        <v>0</v>
      </c>
      <c r="L60" s="109">
        <f>ROUNDUP('dla placówek-100%'!L60/2,0)</f>
        <v>2</v>
      </c>
      <c r="M60" s="109">
        <f>ROUNDUP('dla placówek-100%'!M60/2,0)</f>
        <v>10</v>
      </c>
      <c r="N60" s="109">
        <f>ROUNDUP('dla placówek-100%'!N60/2,0)</f>
        <v>2</v>
      </c>
      <c r="O60" s="109">
        <f>ROUNDUP('dla placówek-100%'!O60/2,0)</f>
        <v>170</v>
      </c>
      <c r="P60" s="109">
        <f>ROUNDUP('dla placówek-100%'!P60/2,0)</f>
        <v>0</v>
      </c>
      <c r="Q60" s="109">
        <f>ROUNDUP('dla placówek-100%'!Q60/2,0)</f>
        <v>5</v>
      </c>
      <c r="R60" s="109">
        <f>ROUNDUP('dla placówek-100%'!R60/2,0)</f>
        <v>0</v>
      </c>
      <c r="S60" s="109">
        <f>ROUNDUP('dla placówek-100%'!S60/2,0)</f>
        <v>0</v>
      </c>
      <c r="T60" s="109">
        <f>ROUNDUP('dla placówek-100%'!T60/2,0)</f>
        <v>0</v>
      </c>
      <c r="U60" s="109">
        <f>ROUNDUP('dla placówek-100%'!U60/2,0)</f>
        <v>35</v>
      </c>
      <c r="V60" s="109">
        <f>ROUNDUP('dla placówek-100%'!V60/2,0)</f>
        <v>5</v>
      </c>
      <c r="W60" s="109">
        <f>ROUNDUP('dla placówek-100%'!W60/2,0)</f>
        <v>3</v>
      </c>
      <c r="X60" s="109">
        <f>ROUNDUP('dla placówek-100%'!X60/2,0)</f>
        <v>0</v>
      </c>
      <c r="Y60" s="109">
        <f>ROUNDUP('dla placówek-100%'!Y60/2,0)</f>
        <v>5</v>
      </c>
      <c r="Z60" s="109">
        <f>ROUNDUP('dla placówek-100%'!Z60/2,0)</f>
        <v>15</v>
      </c>
      <c r="AA60" s="109">
        <f>ROUNDUP('dla placówek-100%'!AA60/2,0)</f>
        <v>0</v>
      </c>
      <c r="AB60" s="109">
        <f>ROUNDUP('dla placówek-100%'!AB60/2,0)</f>
        <v>0</v>
      </c>
      <c r="AC60" s="109">
        <f>ROUNDUP('dla placówek-100%'!AC60/2,0)</f>
        <v>0</v>
      </c>
      <c r="AD60" s="109">
        <f>ROUNDUP('dla placówek-100%'!AD60/2,0)</f>
        <v>0</v>
      </c>
      <c r="AE60" s="109">
        <f>ROUNDUP('dla placówek-100%'!AE60/2,0)</f>
        <v>0</v>
      </c>
      <c r="AF60" s="109">
        <f>ROUNDUP('dla placówek-100%'!AF60/2,0)</f>
        <v>0</v>
      </c>
      <c r="AG60" s="109">
        <f>ROUNDUP('dla placówek-100%'!AG60/2,0)</f>
        <v>0</v>
      </c>
      <c r="AH60" s="109">
        <f>ROUNDUP('dla placówek-100%'!AH60/2,0)</f>
        <v>0</v>
      </c>
      <c r="AI60" s="109">
        <f>ROUNDUP('dla placówek-100%'!AI60/2,0)</f>
        <v>50</v>
      </c>
      <c r="AJ60" s="109">
        <f>ROUNDUP('dla placówek-100%'!AJ60/2,0)</f>
        <v>0</v>
      </c>
      <c r="AK60" s="109">
        <f>ROUNDUP('dla placówek-100%'!AK60/2,0)</f>
        <v>0</v>
      </c>
      <c r="AL60" s="109">
        <f>ROUNDUP('dla placówek-100%'!AL60/2,0)</f>
        <v>0</v>
      </c>
      <c r="AM60" s="109">
        <f>ROUNDUP('dla placówek-100%'!AM60/2,0)</f>
        <v>0</v>
      </c>
      <c r="AN60" s="109">
        <f>ROUNDUP('dla placówek-100%'!AN60/2,0)</f>
        <v>0</v>
      </c>
      <c r="AO60" s="109">
        <f>ROUNDUP('dla placówek-100%'!AO60/2,0)</f>
        <v>0</v>
      </c>
      <c r="AP60" s="109">
        <f>ROUNDUP('dla placówek-100%'!AP60/2,0)</f>
        <v>0</v>
      </c>
      <c r="AQ60" s="109">
        <f>ROUNDUP('dla placówek-100%'!AQ60/2,0)</f>
        <v>0</v>
      </c>
      <c r="AR60" s="109">
        <f>ROUNDUP('dla placówek-100%'!AR60/2,0)</f>
        <v>60</v>
      </c>
      <c r="AS60" s="109">
        <f>ROUNDUP('dla placówek-100%'!AS60/2,0)</f>
        <v>0</v>
      </c>
      <c r="AT60" s="109">
        <f>ROUNDUP('dla placówek-100%'!AT60/2,0)</f>
        <v>0</v>
      </c>
      <c r="AU60" s="109">
        <f>ROUNDUP('dla placówek-100%'!AU60/2,0)</f>
        <v>0</v>
      </c>
      <c r="AV60" s="109">
        <f>ROUNDUP('dla placówek-100%'!AV60/2,0)</f>
        <v>0</v>
      </c>
      <c r="AW60" s="109">
        <f>ROUNDUP('dla placówek-100%'!AW60/2,0)</f>
        <v>0</v>
      </c>
      <c r="AX60" s="109">
        <f>ROUNDUP('dla placówek-100%'!AX60/2,0)</f>
        <v>0</v>
      </c>
      <c r="AY60" s="109">
        <f>ROUNDUP('dla placówek-100%'!AY60/2,0)</f>
        <v>0</v>
      </c>
      <c r="AZ60" s="109">
        <f>ROUNDUP('dla placówek-100%'!AZ60/2,0)</f>
        <v>0</v>
      </c>
      <c r="BA60" s="109">
        <f>ROUNDUP('dla placówek-100%'!BA60/2,0)</f>
        <v>0</v>
      </c>
      <c r="BB60" s="109">
        <f>ROUNDUP('dla placówek-100%'!BB60/2,0)</f>
        <v>10</v>
      </c>
      <c r="BC60" s="109">
        <f>ROUNDUP('dla placówek-100%'!BC60/2,0)</f>
        <v>0</v>
      </c>
      <c r="BD60" s="109">
        <f>ROUNDUP('dla placówek-100%'!BD60/2,0)</f>
        <v>0</v>
      </c>
      <c r="BE60" s="109">
        <f>ROUNDUP('dla placówek-100%'!BE60/2,0)</f>
        <v>0</v>
      </c>
      <c r="BF60" s="109">
        <f>ROUNDUP('dla placówek-100%'!BF60/2,0)</f>
        <v>200</v>
      </c>
      <c r="BG60" s="109">
        <f>ROUNDUP('dla placówek-100%'!BG60/2,0)</f>
        <v>15</v>
      </c>
      <c r="BH60" s="109">
        <f>ROUNDUP('dla placówek-100%'!BH60/2,0)</f>
        <v>6</v>
      </c>
      <c r="BI60" s="109">
        <f>ROUNDUP('dla placówek-100%'!BI60/2,0)</f>
        <v>0</v>
      </c>
      <c r="BJ60" s="109">
        <f>ROUNDUP('dla placówek-100%'!BJ60/2,0)</f>
        <v>0</v>
      </c>
      <c r="BK60" s="109">
        <f>ROUNDUP('dla placówek-100%'!BK60/2,0)</f>
        <v>0</v>
      </c>
      <c r="BL60" s="109">
        <f>ROUNDUP('dla placówek-100%'!BL60/2,0)</f>
        <v>0</v>
      </c>
      <c r="BM60" s="109">
        <f>ROUNDUP('dla placówek-100%'!BM60/2,0)</f>
        <v>0</v>
      </c>
      <c r="BN60" s="109">
        <f>ROUNDUP('dla placówek-100%'!BN60/2,0)</f>
        <v>0</v>
      </c>
    </row>
    <row r="61" spans="1:66" s="109" customFormat="1" ht="45" x14ac:dyDescent="0.25">
      <c r="A61" s="73" t="s">
        <v>96</v>
      </c>
      <c r="B61" s="84" t="s">
        <v>13</v>
      </c>
      <c r="C61" s="85" t="s">
        <v>4</v>
      </c>
      <c r="D61" s="75">
        <v>609</v>
      </c>
      <c r="E61" s="120">
        <f t="shared" si="0"/>
        <v>609</v>
      </c>
      <c r="F61" s="109">
        <f>ROUNDUP('dla placówek-100%'!F61/2,0)</f>
        <v>0</v>
      </c>
      <c r="G61" s="109">
        <f>ROUNDUP('dla placówek-100%'!G61/2,0)</f>
        <v>10</v>
      </c>
      <c r="H61" s="109">
        <f>ROUNDUP('dla placówek-100%'!H61/2,0)</f>
        <v>10</v>
      </c>
      <c r="I61" s="109">
        <f>ROUNDUP('dla placówek-100%'!I61/2,0)</f>
        <v>60</v>
      </c>
      <c r="J61" s="109">
        <f>ROUNDUP('dla placówek-100%'!J61/2,0)</f>
        <v>10</v>
      </c>
      <c r="K61" s="109">
        <f>ROUNDUP('dla placówek-100%'!K61/2,0)</f>
        <v>15</v>
      </c>
      <c r="L61" s="109">
        <f>ROUNDUP('dla placówek-100%'!L61/2,0)</f>
        <v>5</v>
      </c>
      <c r="M61" s="109">
        <f>ROUNDUP('dla placówek-100%'!M61/2,0)</f>
        <v>15</v>
      </c>
      <c r="N61" s="109">
        <f>ROUNDUP('dla placówek-100%'!N61/2,0)</f>
        <v>10</v>
      </c>
      <c r="O61" s="109">
        <f>ROUNDUP('dla placówek-100%'!O61/2,0)</f>
        <v>25</v>
      </c>
      <c r="P61" s="109">
        <f>ROUNDUP('dla placówek-100%'!P61/2,0)</f>
        <v>15</v>
      </c>
      <c r="Q61" s="109">
        <f>ROUNDUP('dla placówek-100%'!Q61/2,0)</f>
        <v>48</v>
      </c>
      <c r="R61" s="109">
        <f>ROUNDUP('dla placówek-100%'!R61/2,0)</f>
        <v>8</v>
      </c>
      <c r="S61" s="109">
        <f>ROUNDUP('dla placówek-100%'!S61/2,0)</f>
        <v>20</v>
      </c>
      <c r="T61" s="109">
        <f>ROUNDUP('dla placówek-100%'!T61/2,0)</f>
        <v>20</v>
      </c>
      <c r="U61" s="109">
        <f>ROUNDUP('dla placówek-100%'!U61/2,0)</f>
        <v>0</v>
      </c>
      <c r="V61" s="109">
        <f>ROUNDUP('dla placówek-100%'!V61/2,0)</f>
        <v>15</v>
      </c>
      <c r="W61" s="109">
        <f>ROUNDUP('dla placówek-100%'!W61/2,0)</f>
        <v>8</v>
      </c>
      <c r="X61" s="109">
        <f>ROUNDUP('dla placówek-100%'!X61/2,0)</f>
        <v>10</v>
      </c>
      <c r="Y61" s="109">
        <f>ROUNDUP('dla placówek-100%'!Y61/2,0)</f>
        <v>12</v>
      </c>
      <c r="Z61" s="109">
        <f>ROUNDUP('dla placówek-100%'!Z61/2,0)</f>
        <v>60</v>
      </c>
      <c r="AA61" s="109">
        <f>ROUNDUP('dla placówek-100%'!AA61/2,0)</f>
        <v>15</v>
      </c>
      <c r="AB61" s="109">
        <f>ROUNDUP('dla placówek-100%'!AB61/2,0)</f>
        <v>0</v>
      </c>
      <c r="AC61" s="109">
        <f>ROUNDUP('dla placówek-100%'!AC61/2,0)</f>
        <v>0</v>
      </c>
      <c r="AD61" s="109">
        <f>ROUNDUP('dla placówek-100%'!AD61/2,0)</f>
        <v>0</v>
      </c>
      <c r="AE61" s="109">
        <f>ROUNDUP('dla placówek-100%'!AE61/2,0)</f>
        <v>0</v>
      </c>
      <c r="AF61" s="109">
        <f>ROUNDUP('dla placówek-100%'!AF61/2,0)</f>
        <v>0</v>
      </c>
      <c r="AG61" s="109">
        <f>ROUNDUP('dla placówek-100%'!AG61/2,0)</f>
        <v>0</v>
      </c>
      <c r="AH61" s="109">
        <f>ROUNDUP('dla placówek-100%'!AH61/2,0)</f>
        <v>25</v>
      </c>
      <c r="AI61" s="109">
        <f>ROUNDUP('dla placówek-100%'!AI61/2,0)</f>
        <v>0</v>
      </c>
      <c r="AJ61" s="109">
        <f>ROUNDUP('dla placówek-100%'!AJ61/2,0)</f>
        <v>15</v>
      </c>
      <c r="AK61" s="109">
        <f>ROUNDUP('dla placówek-100%'!AK61/2,0)</f>
        <v>0</v>
      </c>
      <c r="AL61" s="109">
        <f>ROUNDUP('dla placówek-100%'!AL61/2,0)</f>
        <v>15</v>
      </c>
      <c r="AM61" s="109">
        <f>ROUNDUP('dla placówek-100%'!AM61/2,0)</f>
        <v>15</v>
      </c>
      <c r="AN61" s="109">
        <f>ROUNDUP('dla placówek-100%'!AN61/2,0)</f>
        <v>0</v>
      </c>
      <c r="AO61" s="109">
        <f>ROUNDUP('dla placówek-100%'!AO61/2,0)</f>
        <v>50</v>
      </c>
      <c r="AP61" s="109">
        <f>ROUNDUP('dla placówek-100%'!AP61/2,0)</f>
        <v>15</v>
      </c>
      <c r="AQ61" s="109">
        <f>ROUNDUP('dla placówek-100%'!AQ61/2,0)</f>
        <v>18</v>
      </c>
      <c r="AR61" s="109">
        <f>ROUNDUP('dla placówek-100%'!AR61/2,0)</f>
        <v>30</v>
      </c>
      <c r="AS61" s="109">
        <f>ROUNDUP('dla placówek-100%'!AS61/2,0)</f>
        <v>0</v>
      </c>
      <c r="AT61" s="109">
        <f>ROUNDUP('dla placówek-100%'!AT61/2,0)</f>
        <v>0</v>
      </c>
      <c r="AU61" s="109">
        <f>ROUNDUP('dla placówek-100%'!AU61/2,0)</f>
        <v>0</v>
      </c>
      <c r="AV61" s="109">
        <f>ROUNDUP('dla placówek-100%'!AV61/2,0)</f>
        <v>0</v>
      </c>
      <c r="AW61" s="109">
        <f>ROUNDUP('dla placówek-100%'!AW61/2,0)</f>
        <v>0</v>
      </c>
      <c r="AX61" s="109">
        <f>ROUNDUP('dla placówek-100%'!AX61/2,0)</f>
        <v>0</v>
      </c>
      <c r="AY61" s="109">
        <f>ROUNDUP('dla placówek-100%'!AY61/2,0)</f>
        <v>0</v>
      </c>
      <c r="AZ61" s="109">
        <f>ROUNDUP('dla placówek-100%'!AZ61/2,0)</f>
        <v>0</v>
      </c>
      <c r="BA61" s="109">
        <f>ROUNDUP('dla placówek-100%'!BA61/2,0)</f>
        <v>0</v>
      </c>
      <c r="BB61" s="109">
        <f>ROUNDUP('dla placówek-100%'!BB61/2,0)</f>
        <v>0</v>
      </c>
      <c r="BC61" s="109">
        <f>ROUNDUP('dla placówek-100%'!BC61/2,0)</f>
        <v>0</v>
      </c>
      <c r="BD61" s="109">
        <f>ROUNDUP('dla placówek-100%'!BD61/2,0)</f>
        <v>0</v>
      </c>
      <c r="BE61" s="109">
        <f>ROUNDUP('dla placówek-100%'!BE61/2,0)</f>
        <v>0</v>
      </c>
      <c r="BF61" s="109">
        <f>ROUNDUP('dla placówek-100%'!BF61/2,0)</f>
        <v>15</v>
      </c>
      <c r="BG61" s="109">
        <f>ROUNDUP('dla placówek-100%'!BG61/2,0)</f>
        <v>15</v>
      </c>
      <c r="BH61" s="109">
        <f>ROUNDUP('dla placówek-100%'!BH61/2,0)</f>
        <v>0</v>
      </c>
      <c r="BI61" s="109">
        <f>ROUNDUP('dla placówek-100%'!BI61/2,0)</f>
        <v>5</v>
      </c>
      <c r="BJ61" s="109">
        <f>ROUNDUP('dla placówek-100%'!BJ61/2,0)</f>
        <v>0</v>
      </c>
      <c r="BK61" s="109">
        <f>ROUNDUP('dla placówek-100%'!BK61/2,0)</f>
        <v>0</v>
      </c>
      <c r="BL61" s="109">
        <f>ROUNDUP('dla placówek-100%'!BL61/2,0)</f>
        <v>0</v>
      </c>
      <c r="BM61" s="109">
        <f>ROUNDUP('dla placówek-100%'!BM61/2,0)</f>
        <v>0</v>
      </c>
      <c r="BN61" s="109">
        <f>ROUNDUP('dla placówek-100%'!BN61/2,0)</f>
        <v>0</v>
      </c>
    </row>
    <row r="62" spans="1:66" s="109" customFormat="1" ht="30" x14ac:dyDescent="0.25">
      <c r="A62" s="73" t="s">
        <v>97</v>
      </c>
      <c r="B62" s="86" t="s">
        <v>14</v>
      </c>
      <c r="C62" s="85" t="s">
        <v>4</v>
      </c>
      <c r="D62" s="75">
        <v>2735</v>
      </c>
      <c r="E62" s="120">
        <f t="shared" si="0"/>
        <v>2735</v>
      </c>
      <c r="F62" s="109">
        <f>ROUNDUP('dla placówek-100%'!F62/2,0)</f>
        <v>0</v>
      </c>
      <c r="G62" s="109">
        <f>ROUNDUP('dla placówek-100%'!G62/2,0)</f>
        <v>150</v>
      </c>
      <c r="H62" s="109">
        <f>ROUNDUP('dla placówek-100%'!H62/2,0)</f>
        <v>125</v>
      </c>
      <c r="I62" s="109">
        <f>ROUNDUP('dla placówek-100%'!I62/2,0)</f>
        <v>60</v>
      </c>
      <c r="J62" s="109">
        <f>ROUNDUP('dla placówek-100%'!J62/2,0)</f>
        <v>105</v>
      </c>
      <c r="K62" s="109">
        <f>ROUNDUP('dla placówek-100%'!K62/2,0)</f>
        <v>0</v>
      </c>
      <c r="L62" s="109">
        <f>ROUNDUP('dla placówek-100%'!L62/2,0)</f>
        <v>35</v>
      </c>
      <c r="M62" s="109">
        <f>ROUNDUP('dla placówek-100%'!M62/2,0)</f>
        <v>25</v>
      </c>
      <c r="N62" s="109">
        <f>ROUNDUP('dla placówek-100%'!N62/2,0)</f>
        <v>25</v>
      </c>
      <c r="O62" s="109">
        <f>ROUNDUP('dla placówek-100%'!O62/2,0)</f>
        <v>0</v>
      </c>
      <c r="P62" s="109">
        <f>ROUNDUP('dla placówek-100%'!P62/2,0)</f>
        <v>15</v>
      </c>
      <c r="Q62" s="109">
        <f>ROUNDUP('dla placówek-100%'!Q62/2,0)</f>
        <v>42</v>
      </c>
      <c r="R62" s="109">
        <f>ROUNDUP('dla placówek-100%'!R62/2,0)</f>
        <v>24</v>
      </c>
      <c r="S62" s="109">
        <f>ROUNDUP('dla placówek-100%'!S62/2,0)</f>
        <v>50</v>
      </c>
      <c r="T62" s="109">
        <f>ROUNDUP('dla placówek-100%'!T62/2,0)</f>
        <v>0</v>
      </c>
      <c r="U62" s="109">
        <f>ROUNDUP('dla placówek-100%'!U62/2,0)</f>
        <v>0</v>
      </c>
      <c r="V62" s="109">
        <f>ROUNDUP('dla placówek-100%'!V62/2,0)</f>
        <v>200</v>
      </c>
      <c r="W62" s="109">
        <f>ROUNDUP('dla placówek-100%'!W62/2,0)</f>
        <v>25</v>
      </c>
      <c r="X62" s="109">
        <f>ROUNDUP('dla placówek-100%'!X62/2,0)</f>
        <v>105</v>
      </c>
      <c r="Y62" s="109">
        <f>ROUNDUP('dla placówek-100%'!Y62/2,0)</f>
        <v>75</v>
      </c>
      <c r="Z62" s="109">
        <f>ROUNDUP('dla placówek-100%'!Z62/2,0)</f>
        <v>300</v>
      </c>
      <c r="AA62" s="109">
        <f>ROUNDUP('dla placówek-100%'!AA62/2,0)</f>
        <v>45</v>
      </c>
      <c r="AB62" s="109">
        <f>ROUNDUP('dla placówek-100%'!AB62/2,0)</f>
        <v>70</v>
      </c>
      <c r="AC62" s="109">
        <f>ROUNDUP('dla placówek-100%'!AC62/2,0)</f>
        <v>45</v>
      </c>
      <c r="AD62" s="109">
        <f>ROUNDUP('dla placówek-100%'!AD62/2,0)</f>
        <v>15</v>
      </c>
      <c r="AE62" s="109">
        <f>ROUNDUP('dla placówek-100%'!AE62/2,0)</f>
        <v>0</v>
      </c>
      <c r="AF62" s="109">
        <f>ROUNDUP('dla placówek-100%'!AF62/2,0)</f>
        <v>50</v>
      </c>
      <c r="AG62" s="109">
        <f>ROUNDUP('dla placówek-100%'!AG62/2,0)</f>
        <v>0</v>
      </c>
      <c r="AH62" s="109">
        <f>ROUNDUP('dla placówek-100%'!AH62/2,0)</f>
        <v>50</v>
      </c>
      <c r="AI62" s="109">
        <f>ROUNDUP('dla placówek-100%'!AI62/2,0)</f>
        <v>75</v>
      </c>
      <c r="AJ62" s="109">
        <f>ROUNDUP('dla placówek-100%'!AJ62/2,0)</f>
        <v>25</v>
      </c>
      <c r="AK62" s="109">
        <f>ROUNDUP('dla placówek-100%'!AK62/2,0)</f>
        <v>0</v>
      </c>
      <c r="AL62" s="109">
        <f>ROUNDUP('dla placówek-100%'!AL62/2,0)</f>
        <v>50</v>
      </c>
      <c r="AM62" s="109">
        <f>ROUNDUP('dla placówek-100%'!AM62/2,0)</f>
        <v>25</v>
      </c>
      <c r="AN62" s="109">
        <f>ROUNDUP('dla placówek-100%'!AN62/2,0)</f>
        <v>5</v>
      </c>
      <c r="AO62" s="109">
        <f>ROUNDUP('dla placówek-100%'!AO62/2,0)</f>
        <v>75</v>
      </c>
      <c r="AP62" s="109">
        <f>ROUNDUP('dla placówek-100%'!AP62/2,0)</f>
        <v>50</v>
      </c>
      <c r="AQ62" s="109">
        <f>ROUNDUP('dla placówek-100%'!AQ62/2,0)</f>
        <v>23</v>
      </c>
      <c r="AR62" s="109">
        <f>ROUNDUP('dla placówek-100%'!AR62/2,0)</f>
        <v>40</v>
      </c>
      <c r="AS62" s="109">
        <f>ROUNDUP('dla placówek-100%'!AS62/2,0)</f>
        <v>20</v>
      </c>
      <c r="AT62" s="109">
        <f>ROUNDUP('dla placówek-100%'!AT62/2,0)</f>
        <v>25</v>
      </c>
      <c r="AU62" s="109">
        <f>ROUNDUP('dla placówek-100%'!AU62/2,0)</f>
        <v>25</v>
      </c>
      <c r="AV62" s="109">
        <f>ROUNDUP('dla placówek-100%'!AV62/2,0)</f>
        <v>20</v>
      </c>
      <c r="AW62" s="109">
        <f>ROUNDUP('dla placówek-100%'!AW62/2,0)</f>
        <v>0</v>
      </c>
      <c r="AX62" s="109">
        <f>ROUNDUP('dla placówek-100%'!AX62/2,0)</f>
        <v>15</v>
      </c>
      <c r="AY62" s="109">
        <f>ROUNDUP('dla placówek-100%'!AY62/2,0)</f>
        <v>0</v>
      </c>
      <c r="AZ62" s="109">
        <f>ROUNDUP('dla placówek-100%'!AZ62/2,0)</f>
        <v>1</v>
      </c>
      <c r="BA62" s="109">
        <f>ROUNDUP('dla placówek-100%'!BA62/2,0)</f>
        <v>0</v>
      </c>
      <c r="BB62" s="109">
        <f>ROUNDUP('dla placówek-100%'!BB62/2,0)</f>
        <v>125</v>
      </c>
      <c r="BC62" s="109">
        <f>ROUNDUP('dla placówek-100%'!BC62/2,0)</f>
        <v>50</v>
      </c>
      <c r="BD62" s="109">
        <f>ROUNDUP('dla placówek-100%'!BD62/2,0)</f>
        <v>300</v>
      </c>
      <c r="BE62" s="109">
        <f>ROUNDUP('dla placówek-100%'!BE62/2,0)</f>
        <v>75</v>
      </c>
      <c r="BF62" s="109">
        <f>ROUNDUP('dla placówek-100%'!BF62/2,0)</f>
        <v>10</v>
      </c>
      <c r="BG62" s="109">
        <f>ROUNDUP('dla placówek-100%'!BG62/2,0)</f>
        <v>25</v>
      </c>
      <c r="BH62" s="109">
        <f>ROUNDUP('dla placówek-100%'!BH62/2,0)</f>
        <v>0</v>
      </c>
      <c r="BI62" s="109">
        <f>ROUNDUP('dla placówek-100%'!BI62/2,0)</f>
        <v>40</v>
      </c>
      <c r="BJ62" s="109">
        <f>ROUNDUP('dla placówek-100%'!BJ62/2,0)</f>
        <v>0</v>
      </c>
      <c r="BK62" s="109">
        <f>ROUNDUP('dla placówek-100%'!BK62/2,0)</f>
        <v>0</v>
      </c>
      <c r="BL62" s="109">
        <f>ROUNDUP('dla placówek-100%'!BL62/2,0)</f>
        <v>0</v>
      </c>
      <c r="BM62" s="109">
        <f>ROUNDUP('dla placówek-100%'!BM62/2,0)</f>
        <v>0</v>
      </c>
      <c r="BN62" s="109">
        <f>ROUNDUP('dla placówek-100%'!BN62/2,0)</f>
        <v>0</v>
      </c>
    </row>
    <row r="63" spans="1:66" s="109" customFormat="1" ht="195" x14ac:dyDescent="0.25">
      <c r="A63" s="73" t="s">
        <v>98</v>
      </c>
      <c r="B63" s="84" t="s">
        <v>240</v>
      </c>
      <c r="C63" s="85" t="s">
        <v>5</v>
      </c>
      <c r="D63" s="75">
        <v>123</v>
      </c>
      <c r="E63" s="120">
        <f t="shared" si="0"/>
        <v>123</v>
      </c>
      <c r="F63" s="109">
        <f>ROUNDUP('dla placówek-100%'!F63/2,0)</f>
        <v>0</v>
      </c>
      <c r="G63" s="109">
        <f>ROUNDUP('dla placówek-100%'!G63/2,0)</f>
        <v>2</v>
      </c>
      <c r="H63" s="109">
        <f>ROUNDUP('dla placówek-100%'!H63/2,0)</f>
        <v>3</v>
      </c>
      <c r="I63" s="109">
        <f>ROUNDUP('dla placówek-100%'!I63/2,0)</f>
        <v>3</v>
      </c>
      <c r="J63" s="109">
        <f>ROUNDUP('dla placówek-100%'!J63/2,0)</f>
        <v>3</v>
      </c>
      <c r="K63" s="109">
        <f>ROUNDUP('dla placówek-100%'!K63/2,0)</f>
        <v>5</v>
      </c>
      <c r="L63" s="109">
        <f>ROUNDUP('dla placówek-100%'!L63/2,0)</f>
        <v>1</v>
      </c>
      <c r="M63" s="109">
        <f>ROUNDUP('dla placówek-100%'!M63/2,0)</f>
        <v>2</v>
      </c>
      <c r="N63" s="109">
        <f>ROUNDUP('dla placówek-100%'!N63/2,0)</f>
        <v>1</v>
      </c>
      <c r="O63" s="109">
        <f>ROUNDUP('dla placówek-100%'!O63/2,0)</f>
        <v>0</v>
      </c>
      <c r="P63" s="109">
        <f>ROUNDUP('dla placówek-100%'!P63/2,0)</f>
        <v>1</v>
      </c>
      <c r="Q63" s="109">
        <f>ROUNDUP('dla placówek-100%'!Q63/2,0)</f>
        <v>6</v>
      </c>
      <c r="R63" s="109">
        <f>ROUNDUP('dla placówek-100%'!R63/2,0)</f>
        <v>1</v>
      </c>
      <c r="S63" s="109">
        <f>ROUNDUP('dla placówek-100%'!S63/2,0)</f>
        <v>0</v>
      </c>
      <c r="T63" s="109">
        <f>ROUNDUP('dla placówek-100%'!T63/2,0)</f>
        <v>4</v>
      </c>
      <c r="U63" s="109">
        <f>ROUNDUP('dla placówek-100%'!U63/2,0)</f>
        <v>5</v>
      </c>
      <c r="V63" s="109">
        <f>ROUNDUP('dla placówek-100%'!V63/2,0)</f>
        <v>2</v>
      </c>
      <c r="W63" s="109">
        <f>ROUNDUP('dla placówek-100%'!W63/2,0)</f>
        <v>0</v>
      </c>
      <c r="X63" s="109">
        <f>ROUNDUP('dla placówek-100%'!X63/2,0)</f>
        <v>3</v>
      </c>
      <c r="Y63" s="109">
        <f>ROUNDUP('dla placówek-100%'!Y63/2,0)</f>
        <v>1</v>
      </c>
      <c r="Z63" s="109">
        <f>ROUNDUP('dla placówek-100%'!Z63/2,0)</f>
        <v>2</v>
      </c>
      <c r="AA63" s="109">
        <f>ROUNDUP('dla placówek-100%'!AA63/2,0)</f>
        <v>2</v>
      </c>
      <c r="AB63" s="109">
        <f>ROUNDUP('dla placówek-100%'!AB63/2,0)</f>
        <v>1</v>
      </c>
      <c r="AC63" s="109">
        <f>ROUNDUP('dla placówek-100%'!AC63/2,0)</f>
        <v>2</v>
      </c>
      <c r="AD63" s="109">
        <f>ROUNDUP('dla placówek-100%'!AD63/2,0)</f>
        <v>3</v>
      </c>
      <c r="AE63" s="109">
        <f>ROUNDUP('dla placówek-100%'!AE63/2,0)</f>
        <v>0</v>
      </c>
      <c r="AF63" s="109">
        <f>ROUNDUP('dla placówek-100%'!AF63/2,0)</f>
        <v>1</v>
      </c>
      <c r="AG63" s="109">
        <f>ROUNDUP('dla placówek-100%'!AG63/2,0)</f>
        <v>1</v>
      </c>
      <c r="AH63" s="109">
        <f>ROUNDUP('dla placówek-100%'!AH63/2,0)</f>
        <v>3</v>
      </c>
      <c r="AI63" s="109">
        <f>ROUNDUP('dla placówek-100%'!AI63/2,0)</f>
        <v>3</v>
      </c>
      <c r="AJ63" s="109">
        <f>ROUNDUP('dla placówek-100%'!AJ63/2,0)</f>
        <v>2</v>
      </c>
      <c r="AK63" s="109">
        <f>ROUNDUP('dla placówek-100%'!AK63/2,0)</f>
        <v>0</v>
      </c>
      <c r="AL63" s="109">
        <f>ROUNDUP('dla placówek-100%'!AL63/2,0)</f>
        <v>3</v>
      </c>
      <c r="AM63" s="109">
        <f>ROUNDUP('dla placówek-100%'!AM63/2,0)</f>
        <v>0</v>
      </c>
      <c r="AN63" s="109">
        <f>ROUNDUP('dla placówek-100%'!AN63/2,0)</f>
        <v>3</v>
      </c>
      <c r="AO63" s="109">
        <f>ROUNDUP('dla placówek-100%'!AO63/2,0)</f>
        <v>5</v>
      </c>
      <c r="AP63" s="109">
        <f>ROUNDUP('dla placówek-100%'!AP63/2,0)</f>
        <v>3</v>
      </c>
      <c r="AQ63" s="109">
        <f>ROUNDUP('dla placówek-100%'!AQ63/2,0)</f>
        <v>1</v>
      </c>
      <c r="AR63" s="109">
        <f>ROUNDUP('dla placówek-100%'!AR63/2,0)</f>
        <v>24</v>
      </c>
      <c r="AS63" s="109">
        <f>ROUNDUP('dla placówek-100%'!AS63/2,0)</f>
        <v>2</v>
      </c>
      <c r="AT63" s="109">
        <f>ROUNDUP('dla placówek-100%'!AT63/2,0)</f>
        <v>0</v>
      </c>
      <c r="AU63" s="109">
        <f>ROUNDUP('dla placówek-100%'!AU63/2,0)</f>
        <v>2</v>
      </c>
      <c r="AV63" s="109">
        <f>ROUNDUP('dla placówek-100%'!AV63/2,0)</f>
        <v>2</v>
      </c>
      <c r="AW63" s="109">
        <f>ROUNDUP('dla placówek-100%'!AW63/2,0)</f>
        <v>0</v>
      </c>
      <c r="AX63" s="109">
        <f>ROUNDUP('dla placówek-100%'!AX63/2,0)</f>
        <v>0</v>
      </c>
      <c r="AY63" s="109">
        <f>ROUNDUP('dla placówek-100%'!AY63/2,0)</f>
        <v>1</v>
      </c>
      <c r="AZ63" s="109">
        <f>ROUNDUP('dla placówek-100%'!AZ63/2,0)</f>
        <v>1</v>
      </c>
      <c r="BA63" s="109">
        <f>ROUNDUP('dla placówek-100%'!BA63/2,0)</f>
        <v>0</v>
      </c>
      <c r="BB63" s="109">
        <f>ROUNDUP('dla placówek-100%'!BB63/2,0)</f>
        <v>2</v>
      </c>
      <c r="BC63" s="109">
        <f>ROUNDUP('dla placówek-100%'!BC63/2,0)</f>
        <v>0</v>
      </c>
      <c r="BD63" s="109">
        <f>ROUNDUP('dla placówek-100%'!BD63/2,0)</f>
        <v>0</v>
      </c>
      <c r="BE63" s="109">
        <f>ROUNDUP('dla placówek-100%'!BE63/2,0)</f>
        <v>0</v>
      </c>
      <c r="BF63" s="109">
        <f>ROUNDUP('dla placówek-100%'!BF63/2,0)</f>
        <v>1</v>
      </c>
      <c r="BG63" s="109">
        <f>ROUNDUP('dla placówek-100%'!BG63/2,0)</f>
        <v>2</v>
      </c>
      <c r="BH63" s="109">
        <f>ROUNDUP('dla placówek-100%'!BH63/2,0)</f>
        <v>0</v>
      </c>
      <c r="BI63" s="109">
        <f>ROUNDUP('dla placówek-100%'!BI63/2,0)</f>
        <v>3</v>
      </c>
      <c r="BJ63" s="109">
        <f>ROUNDUP('dla placówek-100%'!BJ63/2,0)</f>
        <v>1</v>
      </c>
      <c r="BK63" s="109">
        <f>ROUNDUP('dla placówek-100%'!BK63/2,0)</f>
        <v>0</v>
      </c>
      <c r="BL63" s="109">
        <f>ROUNDUP('dla placówek-100%'!BL63/2,0)</f>
        <v>0</v>
      </c>
      <c r="BM63" s="109">
        <f>ROUNDUP('dla placówek-100%'!BM63/2,0)</f>
        <v>1</v>
      </c>
      <c r="BN63" s="109">
        <f>ROUNDUP('dla placówek-100%'!BN63/2,0)</f>
        <v>3</v>
      </c>
    </row>
    <row r="64" spans="1:66" s="109" customFormat="1" ht="195" x14ac:dyDescent="0.25">
      <c r="A64" s="73" t="s">
        <v>99</v>
      </c>
      <c r="B64" s="84" t="s">
        <v>327</v>
      </c>
      <c r="C64" s="85" t="s">
        <v>5</v>
      </c>
      <c r="D64" s="75">
        <v>170</v>
      </c>
      <c r="E64" s="120">
        <f t="shared" si="0"/>
        <v>170</v>
      </c>
      <c r="F64" s="109">
        <f>ROUNDUP('dla placówek-100%'!F64/2,0)</f>
        <v>0</v>
      </c>
      <c r="G64" s="109">
        <f>ROUNDUP('dla placówek-100%'!G64/2,0)</f>
        <v>2</v>
      </c>
      <c r="H64" s="109">
        <f>ROUNDUP('dla placówek-100%'!H64/2,0)</f>
        <v>5</v>
      </c>
      <c r="I64" s="109">
        <f>ROUNDUP('dla placówek-100%'!I64/2,0)</f>
        <v>3</v>
      </c>
      <c r="J64" s="109">
        <f>ROUNDUP('dla placówek-100%'!J64/2,0)</f>
        <v>3</v>
      </c>
      <c r="K64" s="109">
        <f>ROUNDUP('dla placówek-100%'!K64/2,0)</f>
        <v>10</v>
      </c>
      <c r="L64" s="109">
        <f>ROUNDUP('dla placówek-100%'!L64/2,0)</f>
        <v>2</v>
      </c>
      <c r="M64" s="109">
        <f>ROUNDUP('dla placówek-100%'!M64/2,0)</f>
        <v>0</v>
      </c>
      <c r="N64" s="109">
        <f>ROUNDUP('dla placówek-100%'!N64/2,0)</f>
        <v>1</v>
      </c>
      <c r="O64" s="109">
        <f>ROUNDUP('dla placówek-100%'!O64/2,0)</f>
        <v>2</v>
      </c>
      <c r="P64" s="109">
        <f>ROUNDUP('dla placówek-100%'!P64/2,0)</f>
        <v>2</v>
      </c>
      <c r="Q64" s="109">
        <f>ROUNDUP('dla placówek-100%'!Q64/2,0)</f>
        <v>6</v>
      </c>
      <c r="R64" s="109">
        <f>ROUNDUP('dla placówek-100%'!R64/2,0)</f>
        <v>1</v>
      </c>
      <c r="S64" s="109">
        <f>ROUNDUP('dla placówek-100%'!S64/2,0)</f>
        <v>2</v>
      </c>
      <c r="T64" s="109">
        <f>ROUNDUP('dla placówek-100%'!T64/2,0)</f>
        <v>4</v>
      </c>
      <c r="U64" s="109">
        <f>ROUNDUP('dla placówek-100%'!U64/2,0)</f>
        <v>0</v>
      </c>
      <c r="V64" s="109">
        <f>ROUNDUP('dla placówek-100%'!V64/2,0)</f>
        <v>3</v>
      </c>
      <c r="W64" s="109">
        <f>ROUNDUP('dla placówek-100%'!W64/2,0)</f>
        <v>2</v>
      </c>
      <c r="X64" s="109">
        <f>ROUNDUP('dla placówek-100%'!X64/2,0)</f>
        <v>3</v>
      </c>
      <c r="Y64" s="109">
        <f>ROUNDUP('dla placówek-100%'!Y64/2,0)</f>
        <v>1</v>
      </c>
      <c r="Z64" s="109">
        <f>ROUNDUP('dla placówek-100%'!Z64/2,0)</f>
        <v>1</v>
      </c>
      <c r="AA64" s="109">
        <f>ROUNDUP('dla placówek-100%'!AA64/2,0)</f>
        <v>2</v>
      </c>
      <c r="AB64" s="109">
        <f>ROUNDUP('dla placówek-100%'!AB64/2,0)</f>
        <v>1</v>
      </c>
      <c r="AC64" s="109">
        <f>ROUNDUP('dla placówek-100%'!AC64/2,0)</f>
        <v>3</v>
      </c>
      <c r="AD64" s="109">
        <f>ROUNDUP('dla placówek-100%'!AD64/2,0)</f>
        <v>1</v>
      </c>
      <c r="AE64" s="109">
        <f>ROUNDUP('dla placówek-100%'!AE64/2,0)</f>
        <v>6</v>
      </c>
      <c r="AF64" s="109">
        <f>ROUNDUP('dla placówek-100%'!AF64/2,0)</f>
        <v>1</v>
      </c>
      <c r="AG64" s="109">
        <f>ROUNDUP('dla placówek-100%'!AG64/2,0)</f>
        <v>1</v>
      </c>
      <c r="AH64" s="109">
        <f>ROUNDUP('dla placówek-100%'!AH64/2,0)</f>
        <v>3</v>
      </c>
      <c r="AI64" s="109">
        <f>ROUNDUP('dla placówek-100%'!AI64/2,0)</f>
        <v>2</v>
      </c>
      <c r="AJ64" s="109">
        <f>ROUNDUP('dla placówek-100%'!AJ64/2,0)</f>
        <v>2</v>
      </c>
      <c r="AK64" s="109">
        <f>ROUNDUP('dla placówek-100%'!AK64/2,0)</f>
        <v>0</v>
      </c>
      <c r="AL64" s="109">
        <f>ROUNDUP('dla placówek-100%'!AL64/2,0)</f>
        <v>3</v>
      </c>
      <c r="AM64" s="109">
        <f>ROUNDUP('dla placówek-100%'!AM64/2,0)</f>
        <v>1</v>
      </c>
      <c r="AN64" s="109">
        <f>ROUNDUP('dla placówek-100%'!AN64/2,0)</f>
        <v>3</v>
      </c>
      <c r="AO64" s="109">
        <f>ROUNDUP('dla placówek-100%'!AO64/2,0)</f>
        <v>5</v>
      </c>
      <c r="AP64" s="109">
        <f>ROUNDUP('dla placówek-100%'!AP64/2,0)</f>
        <v>2</v>
      </c>
      <c r="AQ64" s="109">
        <f>ROUNDUP('dla placówek-100%'!AQ64/2,0)</f>
        <v>1</v>
      </c>
      <c r="AR64" s="109">
        <f>ROUNDUP('dla placówek-100%'!AR64/2,0)</f>
        <v>24</v>
      </c>
      <c r="AS64" s="109">
        <f>ROUNDUP('dla placówek-100%'!AS64/2,0)</f>
        <v>2</v>
      </c>
      <c r="AT64" s="109">
        <f>ROUNDUP('dla placówek-100%'!AT64/2,0)</f>
        <v>0</v>
      </c>
      <c r="AU64" s="109">
        <f>ROUNDUP('dla placówek-100%'!AU64/2,0)</f>
        <v>5</v>
      </c>
      <c r="AV64" s="109">
        <f>ROUNDUP('dla placówek-100%'!AV64/2,0)</f>
        <v>2</v>
      </c>
      <c r="AW64" s="109">
        <f>ROUNDUP('dla placówek-100%'!AW64/2,0)</f>
        <v>0</v>
      </c>
      <c r="AX64" s="109">
        <f>ROUNDUP('dla placówek-100%'!AX64/2,0)</f>
        <v>4</v>
      </c>
      <c r="AY64" s="109">
        <f>ROUNDUP('dla placówek-100%'!AY64/2,0)</f>
        <v>2</v>
      </c>
      <c r="AZ64" s="109">
        <f>ROUNDUP('dla placówek-100%'!AZ64/2,0)</f>
        <v>1</v>
      </c>
      <c r="BA64" s="109">
        <f>ROUNDUP('dla placówek-100%'!BA64/2,0)</f>
        <v>0</v>
      </c>
      <c r="BB64" s="109">
        <f>ROUNDUP('dla placówek-100%'!BB64/2,0)</f>
        <v>7</v>
      </c>
      <c r="BC64" s="109">
        <f>ROUNDUP('dla placówek-100%'!BC64/2,0)</f>
        <v>1</v>
      </c>
      <c r="BD64" s="109">
        <f>ROUNDUP('dla placówek-100%'!BD64/2,0)</f>
        <v>0</v>
      </c>
      <c r="BE64" s="109">
        <f>ROUNDUP('dla placówek-100%'!BE64/2,0)</f>
        <v>0</v>
      </c>
      <c r="BF64" s="109">
        <f>ROUNDUP('dla placówek-100%'!BF64/2,0)</f>
        <v>4</v>
      </c>
      <c r="BG64" s="109">
        <f>ROUNDUP('dla placówek-100%'!BG64/2,0)</f>
        <v>2</v>
      </c>
      <c r="BH64" s="109">
        <f>ROUNDUP('dla placówek-100%'!BH64/2,0)</f>
        <v>17</v>
      </c>
      <c r="BI64" s="109">
        <f>ROUNDUP('dla placówek-100%'!BI64/2,0)</f>
        <v>2</v>
      </c>
      <c r="BJ64" s="109">
        <f>ROUNDUP('dla placówek-100%'!BJ64/2,0)</f>
        <v>1</v>
      </c>
      <c r="BK64" s="109">
        <f>ROUNDUP('dla placówek-100%'!BK64/2,0)</f>
        <v>1</v>
      </c>
      <c r="BL64" s="109">
        <f>ROUNDUP('dla placówek-100%'!BL64/2,0)</f>
        <v>1</v>
      </c>
      <c r="BM64" s="109">
        <f>ROUNDUP('dla placówek-100%'!BM64/2,0)</f>
        <v>4</v>
      </c>
      <c r="BN64" s="109">
        <f>ROUNDUP('dla placówek-100%'!BN64/2,0)</f>
        <v>0</v>
      </c>
    </row>
    <row r="65" spans="1:66" s="109" customFormat="1" ht="60" x14ac:dyDescent="0.25">
      <c r="A65" s="73" t="s">
        <v>100</v>
      </c>
      <c r="B65" s="84" t="s">
        <v>242</v>
      </c>
      <c r="C65" s="85" t="s">
        <v>5</v>
      </c>
      <c r="D65" s="75">
        <v>12</v>
      </c>
      <c r="E65" s="120">
        <f t="shared" si="0"/>
        <v>12</v>
      </c>
      <c r="F65" s="109">
        <f>ROUNDUP('dla placówek-100%'!F65/2,0)</f>
        <v>0</v>
      </c>
      <c r="G65" s="109">
        <f>ROUNDUP('dla placówek-100%'!G65/2,0)</f>
        <v>2</v>
      </c>
      <c r="H65" s="109">
        <f>ROUNDUP('dla placówek-100%'!H65/2,0)</f>
        <v>0</v>
      </c>
      <c r="I65" s="109">
        <f>ROUNDUP('dla placówek-100%'!I65/2,0)</f>
        <v>0</v>
      </c>
      <c r="J65" s="109">
        <f>ROUNDUP('dla placówek-100%'!J65/2,0)</f>
        <v>0</v>
      </c>
      <c r="K65" s="109">
        <f>ROUNDUP('dla placówek-100%'!K65/2,0)</f>
        <v>0</v>
      </c>
      <c r="L65" s="109">
        <f>ROUNDUP('dla placówek-100%'!L65/2,0)</f>
        <v>0</v>
      </c>
      <c r="M65" s="109">
        <f>ROUNDUP('dla placówek-100%'!M65/2,0)</f>
        <v>1</v>
      </c>
      <c r="N65" s="109">
        <f>ROUNDUP('dla placówek-100%'!N65/2,0)</f>
        <v>0</v>
      </c>
      <c r="O65" s="109">
        <f>ROUNDUP('dla placówek-100%'!O65/2,0)</f>
        <v>0</v>
      </c>
      <c r="P65" s="109">
        <f>ROUNDUP('dla placówek-100%'!P65/2,0)</f>
        <v>0</v>
      </c>
      <c r="Q65" s="109">
        <f>ROUNDUP('dla placówek-100%'!Q65/2,0)</f>
        <v>0</v>
      </c>
      <c r="R65" s="109">
        <f>ROUNDUP('dla placówek-100%'!R65/2,0)</f>
        <v>0</v>
      </c>
      <c r="S65" s="109">
        <f>ROUNDUP('dla placówek-100%'!S65/2,0)</f>
        <v>0</v>
      </c>
      <c r="T65" s="109">
        <f>ROUNDUP('dla placówek-100%'!T65/2,0)</f>
        <v>0</v>
      </c>
      <c r="U65" s="109">
        <f>ROUNDUP('dla placówek-100%'!U65/2,0)</f>
        <v>0</v>
      </c>
      <c r="V65" s="109">
        <f>ROUNDUP('dla placówek-100%'!V65/2,0)</f>
        <v>0</v>
      </c>
      <c r="W65" s="109">
        <f>ROUNDUP('dla placówek-100%'!W65/2,0)</f>
        <v>0</v>
      </c>
      <c r="X65" s="109">
        <f>ROUNDUP('dla placówek-100%'!X65/2,0)</f>
        <v>0</v>
      </c>
      <c r="Y65" s="109">
        <f>ROUNDUP('dla placówek-100%'!Y65/2,0)</f>
        <v>0</v>
      </c>
      <c r="Z65" s="109">
        <f>ROUNDUP('dla placówek-100%'!Z65/2,0)</f>
        <v>0</v>
      </c>
      <c r="AA65" s="109">
        <f>ROUNDUP('dla placówek-100%'!AA65/2,0)</f>
        <v>0</v>
      </c>
      <c r="AB65" s="109">
        <f>ROUNDUP('dla placówek-100%'!AB65/2,0)</f>
        <v>0</v>
      </c>
      <c r="AC65" s="109">
        <f>ROUNDUP('dla placówek-100%'!AC65/2,0)</f>
        <v>0</v>
      </c>
      <c r="AD65" s="109">
        <f>ROUNDUP('dla placówek-100%'!AD65/2,0)</f>
        <v>0</v>
      </c>
      <c r="AE65" s="109">
        <f>ROUNDUP('dla placówek-100%'!AE65/2,0)</f>
        <v>0</v>
      </c>
      <c r="AF65" s="109">
        <f>ROUNDUP('dla placówek-100%'!AF65/2,0)</f>
        <v>0</v>
      </c>
      <c r="AG65" s="109">
        <f>ROUNDUP('dla placówek-100%'!AG65/2,0)</f>
        <v>0</v>
      </c>
      <c r="AH65" s="109">
        <f>ROUNDUP('dla placówek-100%'!AH65/2,0)</f>
        <v>0</v>
      </c>
      <c r="AI65" s="109">
        <f>ROUNDUP('dla placówek-100%'!AI65/2,0)</f>
        <v>0</v>
      </c>
      <c r="AJ65" s="109">
        <f>ROUNDUP('dla placówek-100%'!AJ65/2,0)</f>
        <v>0</v>
      </c>
      <c r="AK65" s="109">
        <f>ROUNDUP('dla placówek-100%'!AK65/2,0)</f>
        <v>0</v>
      </c>
      <c r="AL65" s="109">
        <f>ROUNDUP('dla placówek-100%'!AL65/2,0)</f>
        <v>0</v>
      </c>
      <c r="AM65" s="109">
        <f>ROUNDUP('dla placówek-100%'!AM65/2,0)</f>
        <v>0</v>
      </c>
      <c r="AN65" s="109">
        <f>ROUNDUP('dla placówek-100%'!AN65/2,0)</f>
        <v>0</v>
      </c>
      <c r="AO65" s="109">
        <f>ROUNDUP('dla placówek-100%'!AO65/2,0)</f>
        <v>5</v>
      </c>
      <c r="AP65" s="109">
        <f>ROUNDUP('dla placówek-100%'!AP65/2,0)</f>
        <v>0</v>
      </c>
      <c r="AQ65" s="109">
        <f>ROUNDUP('dla placówek-100%'!AQ65/2,0)</f>
        <v>0</v>
      </c>
      <c r="AR65" s="109">
        <f>ROUNDUP('dla placówek-100%'!AR65/2,0)</f>
        <v>0</v>
      </c>
      <c r="AS65" s="109">
        <f>ROUNDUP('dla placówek-100%'!AS65/2,0)</f>
        <v>0</v>
      </c>
      <c r="AT65" s="109">
        <f>ROUNDUP('dla placówek-100%'!AT65/2,0)</f>
        <v>0</v>
      </c>
      <c r="AU65" s="109">
        <f>ROUNDUP('dla placówek-100%'!AU65/2,0)</f>
        <v>0</v>
      </c>
      <c r="AV65" s="109">
        <f>ROUNDUP('dla placówek-100%'!AV65/2,0)</f>
        <v>0</v>
      </c>
      <c r="AW65" s="109">
        <f>ROUNDUP('dla placówek-100%'!AW65/2,0)</f>
        <v>0</v>
      </c>
      <c r="AX65" s="109">
        <f>ROUNDUP('dla placówek-100%'!AX65/2,0)</f>
        <v>0</v>
      </c>
      <c r="AY65" s="109">
        <f>ROUNDUP('dla placówek-100%'!AY65/2,0)</f>
        <v>0</v>
      </c>
      <c r="AZ65" s="109">
        <f>ROUNDUP('dla placówek-100%'!AZ65/2,0)</f>
        <v>0</v>
      </c>
      <c r="BA65" s="109">
        <f>ROUNDUP('dla placówek-100%'!BA65/2,0)</f>
        <v>0</v>
      </c>
      <c r="BB65" s="109">
        <f>ROUNDUP('dla placówek-100%'!BB65/2,0)</f>
        <v>3</v>
      </c>
      <c r="BC65" s="109">
        <f>ROUNDUP('dla placówek-100%'!BC65/2,0)</f>
        <v>0</v>
      </c>
      <c r="BD65" s="109">
        <f>ROUNDUP('dla placówek-100%'!BD65/2,0)</f>
        <v>0</v>
      </c>
      <c r="BE65" s="109">
        <f>ROUNDUP('dla placówek-100%'!BE65/2,0)</f>
        <v>0</v>
      </c>
      <c r="BF65" s="109">
        <f>ROUNDUP('dla placówek-100%'!BF65/2,0)</f>
        <v>0</v>
      </c>
      <c r="BG65" s="109">
        <f>ROUNDUP('dla placówek-100%'!BG65/2,0)</f>
        <v>0</v>
      </c>
      <c r="BH65" s="109">
        <f>ROUNDUP('dla placówek-100%'!BH65/2,0)</f>
        <v>0</v>
      </c>
      <c r="BI65" s="109">
        <f>ROUNDUP('dla placówek-100%'!BI65/2,0)</f>
        <v>0</v>
      </c>
      <c r="BJ65" s="109">
        <f>ROUNDUP('dla placówek-100%'!BJ65/2,0)</f>
        <v>0</v>
      </c>
      <c r="BK65" s="109">
        <f>ROUNDUP('dla placówek-100%'!BK65/2,0)</f>
        <v>1</v>
      </c>
      <c r="BL65" s="109">
        <f>ROUNDUP('dla placówek-100%'!BL65/2,0)</f>
        <v>0</v>
      </c>
      <c r="BM65" s="109">
        <f>ROUNDUP('dla placówek-100%'!BM65/2,0)</f>
        <v>0</v>
      </c>
      <c r="BN65" s="109">
        <f>ROUNDUP('dla placówek-100%'!BN65/2,0)</f>
        <v>0</v>
      </c>
    </row>
    <row r="66" spans="1:66" s="109" customFormat="1" ht="60" x14ac:dyDescent="0.25">
      <c r="A66" s="73" t="s">
        <v>101</v>
      </c>
      <c r="B66" s="84" t="s">
        <v>244</v>
      </c>
      <c r="C66" s="85" t="s">
        <v>5</v>
      </c>
      <c r="D66" s="75">
        <v>31</v>
      </c>
      <c r="E66" s="120">
        <f t="shared" si="0"/>
        <v>31</v>
      </c>
      <c r="F66" s="109">
        <f>ROUNDUP('dla placówek-100%'!F66/2,0)</f>
        <v>0</v>
      </c>
      <c r="G66" s="109">
        <f>ROUNDUP('dla placówek-100%'!G66/2,0)</f>
        <v>2</v>
      </c>
      <c r="H66" s="109">
        <f>ROUNDUP('dla placówek-100%'!H66/2,0)</f>
        <v>0</v>
      </c>
      <c r="I66" s="109">
        <f>ROUNDUP('dla placówek-100%'!I66/2,0)</f>
        <v>0</v>
      </c>
      <c r="J66" s="109">
        <f>ROUNDUP('dla placówek-100%'!J66/2,0)</f>
        <v>0</v>
      </c>
      <c r="K66" s="109">
        <f>ROUNDUP('dla placówek-100%'!K66/2,0)</f>
        <v>0</v>
      </c>
      <c r="L66" s="109">
        <f>ROUNDUP('dla placówek-100%'!L66/2,0)</f>
        <v>0</v>
      </c>
      <c r="M66" s="109">
        <f>ROUNDUP('dla placówek-100%'!M66/2,0)</f>
        <v>0</v>
      </c>
      <c r="N66" s="109">
        <f>ROUNDUP('dla placówek-100%'!N66/2,0)</f>
        <v>0</v>
      </c>
      <c r="O66" s="109">
        <f>ROUNDUP('dla placówek-100%'!O66/2,0)</f>
        <v>0</v>
      </c>
      <c r="P66" s="109">
        <f>ROUNDUP('dla placówek-100%'!P66/2,0)</f>
        <v>0</v>
      </c>
      <c r="Q66" s="109">
        <f>ROUNDUP('dla placówek-100%'!Q66/2,0)</f>
        <v>0</v>
      </c>
      <c r="R66" s="109">
        <f>ROUNDUP('dla placówek-100%'!R66/2,0)</f>
        <v>0</v>
      </c>
      <c r="S66" s="109">
        <f>ROUNDUP('dla placówek-100%'!S66/2,0)</f>
        <v>0</v>
      </c>
      <c r="T66" s="109">
        <f>ROUNDUP('dla placówek-100%'!T66/2,0)</f>
        <v>0</v>
      </c>
      <c r="U66" s="109">
        <f>ROUNDUP('dla placówek-100%'!U66/2,0)</f>
        <v>0</v>
      </c>
      <c r="V66" s="109">
        <f>ROUNDUP('dla placówek-100%'!V66/2,0)</f>
        <v>0</v>
      </c>
      <c r="W66" s="109">
        <f>ROUNDUP('dla placówek-100%'!W66/2,0)</f>
        <v>0</v>
      </c>
      <c r="X66" s="109">
        <f>ROUNDUP('dla placówek-100%'!X66/2,0)</f>
        <v>0</v>
      </c>
      <c r="Y66" s="109">
        <f>ROUNDUP('dla placówek-100%'!Y66/2,0)</f>
        <v>0</v>
      </c>
      <c r="Z66" s="109">
        <f>ROUNDUP('dla placówek-100%'!Z66/2,0)</f>
        <v>0</v>
      </c>
      <c r="AA66" s="109">
        <f>ROUNDUP('dla placówek-100%'!AA66/2,0)</f>
        <v>0</v>
      </c>
      <c r="AB66" s="109">
        <f>ROUNDUP('dla placówek-100%'!AB66/2,0)</f>
        <v>0</v>
      </c>
      <c r="AC66" s="109">
        <f>ROUNDUP('dla placówek-100%'!AC66/2,0)</f>
        <v>0</v>
      </c>
      <c r="AD66" s="109">
        <f>ROUNDUP('dla placówek-100%'!AD66/2,0)</f>
        <v>0</v>
      </c>
      <c r="AE66" s="109">
        <f>ROUNDUP('dla placówek-100%'!AE66/2,0)</f>
        <v>0</v>
      </c>
      <c r="AF66" s="109">
        <f>ROUNDUP('dla placówek-100%'!AF66/2,0)</f>
        <v>0</v>
      </c>
      <c r="AG66" s="109">
        <f>ROUNDUP('dla placówek-100%'!AG66/2,0)</f>
        <v>0</v>
      </c>
      <c r="AH66" s="109">
        <f>ROUNDUP('dla placówek-100%'!AH66/2,0)</f>
        <v>0</v>
      </c>
      <c r="AI66" s="109">
        <f>ROUNDUP('dla placówek-100%'!AI66/2,0)</f>
        <v>0</v>
      </c>
      <c r="AJ66" s="109">
        <f>ROUNDUP('dla placówek-100%'!AJ66/2,0)</f>
        <v>0</v>
      </c>
      <c r="AK66" s="109">
        <f>ROUNDUP('dla placówek-100%'!AK66/2,0)</f>
        <v>0</v>
      </c>
      <c r="AL66" s="109">
        <f>ROUNDUP('dla placówek-100%'!AL66/2,0)</f>
        <v>0</v>
      </c>
      <c r="AM66" s="109">
        <f>ROUNDUP('dla placówek-100%'!AM66/2,0)</f>
        <v>0</v>
      </c>
      <c r="AN66" s="109">
        <f>ROUNDUP('dla placówek-100%'!AN66/2,0)</f>
        <v>0</v>
      </c>
      <c r="AO66" s="109">
        <f>ROUNDUP('dla placówek-100%'!AO66/2,0)</f>
        <v>5</v>
      </c>
      <c r="AP66" s="109">
        <f>ROUNDUP('dla placówek-100%'!AP66/2,0)</f>
        <v>0</v>
      </c>
      <c r="AQ66" s="109">
        <f>ROUNDUP('dla placówek-100%'!AQ66/2,0)</f>
        <v>0</v>
      </c>
      <c r="AR66" s="109">
        <f>ROUNDUP('dla placówek-100%'!AR66/2,0)</f>
        <v>0</v>
      </c>
      <c r="AS66" s="109">
        <f>ROUNDUP('dla placówek-100%'!AS66/2,0)</f>
        <v>0</v>
      </c>
      <c r="AT66" s="109">
        <f>ROUNDUP('dla placówek-100%'!AT66/2,0)</f>
        <v>0</v>
      </c>
      <c r="AU66" s="109">
        <f>ROUNDUP('dla placówek-100%'!AU66/2,0)</f>
        <v>0</v>
      </c>
      <c r="AV66" s="109">
        <f>ROUNDUP('dla placówek-100%'!AV66/2,0)</f>
        <v>0</v>
      </c>
      <c r="AW66" s="109">
        <f>ROUNDUP('dla placówek-100%'!AW66/2,0)</f>
        <v>0</v>
      </c>
      <c r="AX66" s="109">
        <f>ROUNDUP('dla placówek-100%'!AX66/2,0)</f>
        <v>0</v>
      </c>
      <c r="AY66" s="109">
        <f>ROUNDUP('dla placówek-100%'!AY66/2,0)</f>
        <v>0</v>
      </c>
      <c r="AZ66" s="109">
        <f>ROUNDUP('dla placówek-100%'!AZ66/2,0)</f>
        <v>0</v>
      </c>
      <c r="BA66" s="109">
        <f>ROUNDUP('dla placówek-100%'!BA66/2,0)</f>
        <v>0</v>
      </c>
      <c r="BB66" s="109">
        <f>ROUNDUP('dla placówek-100%'!BB66/2,0)</f>
        <v>3</v>
      </c>
      <c r="BC66" s="109">
        <f>ROUNDUP('dla placówek-100%'!BC66/2,0)</f>
        <v>0</v>
      </c>
      <c r="BD66" s="109">
        <f>ROUNDUP('dla placówek-100%'!BD66/2,0)</f>
        <v>17</v>
      </c>
      <c r="BE66" s="109">
        <f>ROUNDUP('dla placówek-100%'!BE66/2,0)</f>
        <v>1</v>
      </c>
      <c r="BF66" s="109">
        <f>ROUNDUP('dla placówek-100%'!BF66/2,0)</f>
        <v>0</v>
      </c>
      <c r="BG66" s="109">
        <f>ROUNDUP('dla placówek-100%'!BG66/2,0)</f>
        <v>0</v>
      </c>
      <c r="BH66" s="109">
        <f>ROUNDUP('dla placówek-100%'!BH66/2,0)</f>
        <v>3</v>
      </c>
      <c r="BI66" s="109">
        <f>ROUNDUP('dla placówek-100%'!BI66/2,0)</f>
        <v>0</v>
      </c>
      <c r="BJ66" s="109">
        <f>ROUNDUP('dla placówek-100%'!BJ66/2,0)</f>
        <v>0</v>
      </c>
      <c r="BK66" s="109">
        <f>ROUNDUP('dla placówek-100%'!BK66/2,0)</f>
        <v>0</v>
      </c>
      <c r="BL66" s="109">
        <f>ROUNDUP('dla placówek-100%'!BL66/2,0)</f>
        <v>0</v>
      </c>
      <c r="BM66" s="109">
        <f>ROUNDUP('dla placówek-100%'!BM66/2,0)</f>
        <v>0</v>
      </c>
      <c r="BN66" s="109">
        <f>ROUNDUP('dla placówek-100%'!BN66/2,0)</f>
        <v>0</v>
      </c>
    </row>
    <row r="67" spans="1:66" s="109" customFormat="1" ht="30" x14ac:dyDescent="0.25">
      <c r="A67" s="73" t="s">
        <v>103</v>
      </c>
      <c r="B67" s="84" t="s">
        <v>373</v>
      </c>
      <c r="C67" s="89" t="s">
        <v>5</v>
      </c>
      <c r="D67" s="80">
        <v>568</v>
      </c>
      <c r="E67" s="120">
        <f t="shared" si="0"/>
        <v>568</v>
      </c>
      <c r="F67" s="109">
        <f>ROUNDUP('dla placówek-100%'!F67/2,0)</f>
        <v>0</v>
      </c>
      <c r="G67" s="109">
        <f>ROUNDUP('dla placówek-100%'!G67/2,0)</f>
        <v>5</v>
      </c>
      <c r="H67" s="109">
        <f>ROUNDUP('dla placówek-100%'!H67/2,0)</f>
        <v>30</v>
      </c>
      <c r="I67" s="109">
        <f>ROUNDUP('dla placówek-100%'!I67/2,0)</f>
        <v>0</v>
      </c>
      <c r="J67" s="109">
        <f>ROUNDUP('dla placówek-100%'!J67/2,0)</f>
        <v>30</v>
      </c>
      <c r="K67" s="109">
        <f>ROUNDUP('dla placówek-100%'!K67/2,0)</f>
        <v>5</v>
      </c>
      <c r="L67" s="109">
        <f>ROUNDUP('dla placówek-100%'!L67/2,0)</f>
        <v>0</v>
      </c>
      <c r="M67" s="109">
        <f>ROUNDUP('dla placówek-100%'!M67/2,0)</f>
        <v>0</v>
      </c>
      <c r="N67" s="109">
        <f>ROUNDUP('dla placówek-100%'!N67/2,0)</f>
        <v>6</v>
      </c>
      <c r="O67" s="109">
        <f>ROUNDUP('dla placówek-100%'!O67/2,0)</f>
        <v>0</v>
      </c>
      <c r="P67" s="109">
        <f>ROUNDUP('dla placówek-100%'!P67/2,0)</f>
        <v>0</v>
      </c>
      <c r="Q67" s="109">
        <f>ROUNDUP('dla placówek-100%'!Q67/2,0)</f>
        <v>36</v>
      </c>
      <c r="R67" s="109">
        <f>ROUNDUP('dla placówek-100%'!R67/2,0)</f>
        <v>0</v>
      </c>
      <c r="S67" s="109">
        <f>ROUNDUP('dla placówek-100%'!S67/2,0)</f>
        <v>0</v>
      </c>
      <c r="T67" s="109">
        <f>ROUNDUP('dla placówek-100%'!T67/2,0)</f>
        <v>0</v>
      </c>
      <c r="U67" s="109">
        <f>ROUNDUP('dla placówek-100%'!U67/2,0)</f>
        <v>0</v>
      </c>
      <c r="V67" s="109">
        <f>ROUNDUP('dla placówek-100%'!V67/2,0)</f>
        <v>50</v>
      </c>
      <c r="W67" s="109">
        <f>ROUNDUP('dla placówek-100%'!W67/2,0)</f>
        <v>2</v>
      </c>
      <c r="X67" s="109">
        <f>ROUNDUP('dla placówek-100%'!X67/2,0)</f>
        <v>0</v>
      </c>
      <c r="Y67" s="109">
        <f>ROUNDUP('dla placówek-100%'!Y67/2,0)</f>
        <v>5</v>
      </c>
      <c r="Z67" s="109">
        <f>ROUNDUP('dla placówek-100%'!Z67/2,0)</f>
        <v>0</v>
      </c>
      <c r="AA67" s="109">
        <f>ROUNDUP('dla placówek-100%'!AA67/2,0)</f>
        <v>10</v>
      </c>
      <c r="AB67" s="109">
        <f>ROUNDUP('dla placówek-100%'!AB67/2,0)</f>
        <v>0</v>
      </c>
      <c r="AC67" s="109">
        <f>ROUNDUP('dla placówek-100%'!AC67/2,0)</f>
        <v>1</v>
      </c>
      <c r="AD67" s="109">
        <f>ROUNDUP('dla placówek-100%'!AD67/2,0)</f>
        <v>0</v>
      </c>
      <c r="AE67" s="109">
        <f>ROUNDUP('dla placówek-100%'!AE67/2,0)</f>
        <v>0</v>
      </c>
      <c r="AF67" s="109">
        <f>ROUNDUP('dla placówek-100%'!AF67/2,0)</f>
        <v>0</v>
      </c>
      <c r="AG67" s="109">
        <f>ROUNDUP('dla placówek-100%'!AG67/2,0)</f>
        <v>3</v>
      </c>
      <c r="AH67" s="109">
        <f>ROUNDUP('dla placówek-100%'!AH67/2,0)</f>
        <v>0</v>
      </c>
      <c r="AI67" s="109">
        <f>ROUNDUP('dla placówek-100%'!AI67/2,0)</f>
        <v>0</v>
      </c>
      <c r="AJ67" s="109">
        <f>ROUNDUP('dla placówek-100%'!AJ67/2,0)</f>
        <v>10</v>
      </c>
      <c r="AK67" s="109">
        <f>ROUNDUP('dla placówek-100%'!AK67/2,0)</f>
        <v>0</v>
      </c>
      <c r="AL67" s="109">
        <f>ROUNDUP('dla placówek-100%'!AL67/2,0)</f>
        <v>13</v>
      </c>
      <c r="AM67" s="109">
        <f>ROUNDUP('dla placówek-100%'!AM67/2,0)</f>
        <v>0</v>
      </c>
      <c r="AN67" s="109">
        <f>ROUNDUP('dla placówek-100%'!AN67/2,0)</f>
        <v>3</v>
      </c>
      <c r="AO67" s="109">
        <f>ROUNDUP('dla placówek-100%'!AO67/2,0)</f>
        <v>75</v>
      </c>
      <c r="AP67" s="109">
        <f>ROUNDUP('dla placówek-100%'!AP67/2,0)</f>
        <v>2</v>
      </c>
      <c r="AQ67" s="109">
        <f>ROUNDUP('dla placówek-100%'!AQ67/2,0)</f>
        <v>120</v>
      </c>
      <c r="AR67" s="109">
        <f>ROUNDUP('dla placówek-100%'!AR67/2,0)</f>
        <v>30</v>
      </c>
      <c r="AS67" s="109">
        <f>ROUNDUP('dla placówek-100%'!AS67/2,0)</f>
        <v>15</v>
      </c>
      <c r="AT67" s="109">
        <f>ROUNDUP('dla placówek-100%'!AT67/2,0)</f>
        <v>0</v>
      </c>
      <c r="AU67" s="109">
        <f>ROUNDUP('dla placówek-100%'!AU67/2,0)</f>
        <v>20</v>
      </c>
      <c r="AV67" s="109">
        <f>ROUNDUP('dla placówek-100%'!AV67/2,0)</f>
        <v>0</v>
      </c>
      <c r="AW67" s="109">
        <f>ROUNDUP('dla placówek-100%'!AW67/2,0)</f>
        <v>25</v>
      </c>
      <c r="AX67" s="109">
        <f>ROUNDUP('dla placówek-100%'!AX67/2,0)</f>
        <v>25</v>
      </c>
      <c r="AY67" s="109">
        <f>ROUNDUP('dla placówek-100%'!AY67/2,0)</f>
        <v>0</v>
      </c>
      <c r="AZ67" s="109">
        <f>ROUNDUP('dla placówek-100%'!AZ67/2,0)</f>
        <v>1</v>
      </c>
      <c r="BA67" s="109">
        <f>ROUNDUP('dla placówek-100%'!BA67/2,0)</f>
        <v>0</v>
      </c>
      <c r="BB67" s="109">
        <f>ROUNDUP('dla placówek-100%'!BB67/2,0)</f>
        <v>0</v>
      </c>
      <c r="BC67" s="109">
        <f>ROUNDUP('dla placówek-100%'!BC67/2,0)</f>
        <v>0</v>
      </c>
      <c r="BD67" s="109">
        <f>ROUNDUP('dla placówek-100%'!BD67/2,0)</f>
        <v>0</v>
      </c>
      <c r="BE67" s="109">
        <f>ROUNDUP('dla placówek-100%'!BE67/2,0)</f>
        <v>0</v>
      </c>
      <c r="BF67" s="109">
        <f>ROUNDUP('dla placówek-100%'!BF67/2,0)</f>
        <v>20</v>
      </c>
      <c r="BG67" s="109">
        <f>ROUNDUP('dla placówek-100%'!BG67/2,0)</f>
        <v>20</v>
      </c>
      <c r="BH67" s="109">
        <f>ROUNDUP('dla placówek-100%'!BH67/2,0)</f>
        <v>0</v>
      </c>
      <c r="BI67" s="109">
        <f>ROUNDUP('dla placówek-100%'!BI67/2,0)</f>
        <v>3</v>
      </c>
      <c r="BJ67" s="109">
        <f>ROUNDUP('dla placówek-100%'!BJ67/2,0)</f>
        <v>0</v>
      </c>
      <c r="BK67" s="109">
        <f>ROUNDUP('dla placówek-100%'!BK67/2,0)</f>
        <v>0</v>
      </c>
      <c r="BL67" s="109">
        <f>ROUNDUP('dla placówek-100%'!BL67/2,0)</f>
        <v>0</v>
      </c>
      <c r="BM67" s="109">
        <f>ROUNDUP('dla placówek-100%'!BM67/2,0)</f>
        <v>0</v>
      </c>
      <c r="BN67" s="109">
        <f>ROUNDUP('dla placówek-100%'!BN67/2,0)</f>
        <v>3</v>
      </c>
    </row>
    <row r="68" spans="1:66" s="109" customFormat="1" ht="60" x14ac:dyDescent="0.25">
      <c r="A68" s="73" t="s">
        <v>104</v>
      </c>
      <c r="B68" s="84" t="s">
        <v>246</v>
      </c>
      <c r="C68" s="89" t="s">
        <v>5</v>
      </c>
      <c r="D68" s="80">
        <v>100</v>
      </c>
      <c r="E68" s="120">
        <f t="shared" si="0"/>
        <v>100</v>
      </c>
      <c r="F68" s="109">
        <f>ROUNDUP('dla placówek-100%'!F68/2,0)</f>
        <v>0</v>
      </c>
      <c r="G68" s="109">
        <f>ROUNDUP('dla placówek-100%'!G68/2,0)</f>
        <v>5</v>
      </c>
      <c r="H68" s="109">
        <f>ROUNDUP('dla placówek-100%'!H68/2,0)</f>
        <v>0</v>
      </c>
      <c r="I68" s="109">
        <f>ROUNDUP('dla placówek-100%'!I68/2,0)</f>
        <v>3</v>
      </c>
      <c r="J68" s="109">
        <f>ROUNDUP('dla placówek-100%'!J68/2,0)</f>
        <v>3</v>
      </c>
      <c r="K68" s="109">
        <f>ROUNDUP('dla placówek-100%'!K68/2,0)</f>
        <v>0</v>
      </c>
      <c r="L68" s="109">
        <f>ROUNDUP('dla placówek-100%'!L68/2,0)</f>
        <v>2</v>
      </c>
      <c r="M68" s="109">
        <f>ROUNDUP('dla placówek-100%'!M68/2,0)</f>
        <v>3</v>
      </c>
      <c r="N68" s="109">
        <f>ROUNDUP('dla placówek-100%'!N68/2,0)</f>
        <v>1</v>
      </c>
      <c r="O68" s="109">
        <f>ROUNDUP('dla placówek-100%'!O68/2,0)</f>
        <v>0</v>
      </c>
      <c r="P68" s="109">
        <f>ROUNDUP('dla placówek-100%'!P68/2,0)</f>
        <v>0</v>
      </c>
      <c r="Q68" s="109">
        <f>ROUNDUP('dla placówek-100%'!Q68/2,0)</f>
        <v>1</v>
      </c>
      <c r="R68" s="109">
        <f>ROUNDUP('dla placówek-100%'!R68/2,0)</f>
        <v>0</v>
      </c>
      <c r="S68" s="109">
        <f>ROUNDUP('dla placówek-100%'!S68/2,0)</f>
        <v>0</v>
      </c>
      <c r="T68" s="109">
        <f>ROUNDUP('dla placówek-100%'!T68/2,0)</f>
        <v>2</v>
      </c>
      <c r="U68" s="109">
        <f>ROUNDUP('dla placówek-100%'!U68/2,0)</f>
        <v>0</v>
      </c>
      <c r="V68" s="109">
        <f>ROUNDUP('dla placówek-100%'!V68/2,0)</f>
        <v>0</v>
      </c>
      <c r="W68" s="109">
        <f>ROUNDUP('dla placówek-100%'!W68/2,0)</f>
        <v>0</v>
      </c>
      <c r="X68" s="109">
        <f>ROUNDUP('dla placówek-100%'!X68/2,0)</f>
        <v>5</v>
      </c>
      <c r="Y68" s="109">
        <f>ROUNDUP('dla placówek-100%'!Y68/2,0)</f>
        <v>1</v>
      </c>
      <c r="Z68" s="109">
        <f>ROUNDUP('dla placówek-100%'!Z68/2,0)</f>
        <v>1</v>
      </c>
      <c r="AA68" s="109">
        <f>ROUNDUP('dla placówek-100%'!AA68/2,0)</f>
        <v>5</v>
      </c>
      <c r="AB68" s="109">
        <f>ROUNDUP('dla placówek-100%'!AB68/2,0)</f>
        <v>1</v>
      </c>
      <c r="AC68" s="109">
        <f>ROUNDUP('dla placówek-100%'!AC68/2,0)</f>
        <v>0</v>
      </c>
      <c r="AD68" s="109">
        <f>ROUNDUP('dla placówek-100%'!AD68/2,0)</f>
        <v>0</v>
      </c>
      <c r="AE68" s="109">
        <f>ROUNDUP('dla placówek-100%'!AE68/2,0)</f>
        <v>6</v>
      </c>
      <c r="AF68" s="109">
        <f>ROUNDUP('dla placówek-100%'!AF68/2,0)</f>
        <v>0</v>
      </c>
      <c r="AG68" s="109">
        <f>ROUNDUP('dla placówek-100%'!AG68/2,0)</f>
        <v>1</v>
      </c>
      <c r="AH68" s="109">
        <f>ROUNDUP('dla placówek-100%'!AH68/2,0)</f>
        <v>0</v>
      </c>
      <c r="AI68" s="109">
        <f>ROUNDUP('dla placówek-100%'!AI68/2,0)</f>
        <v>6</v>
      </c>
      <c r="AJ68" s="109">
        <f>ROUNDUP('dla placówek-100%'!AJ68/2,0)</f>
        <v>4</v>
      </c>
      <c r="AK68" s="109">
        <f>ROUNDUP('dla placówek-100%'!AK68/2,0)</f>
        <v>0</v>
      </c>
      <c r="AL68" s="109">
        <f>ROUNDUP('dla placówek-100%'!AL68/2,0)</f>
        <v>0</v>
      </c>
      <c r="AM68" s="109">
        <f>ROUNDUP('dla placówek-100%'!AM68/2,0)</f>
        <v>0</v>
      </c>
      <c r="AN68" s="109">
        <f>ROUNDUP('dla placówek-100%'!AN68/2,0)</f>
        <v>10</v>
      </c>
      <c r="AO68" s="109">
        <f>ROUNDUP('dla placówek-100%'!AO68/2,0)</f>
        <v>10</v>
      </c>
      <c r="AP68" s="109">
        <f>ROUNDUP('dla placówek-100%'!AP68/2,0)</f>
        <v>0</v>
      </c>
      <c r="AQ68" s="109">
        <f>ROUNDUP('dla placówek-100%'!AQ68/2,0)</f>
        <v>1</v>
      </c>
      <c r="AR68" s="109">
        <f>ROUNDUP('dla placówek-100%'!AR68/2,0)</f>
        <v>8</v>
      </c>
      <c r="AS68" s="109">
        <f>ROUNDUP('dla placówek-100%'!AS68/2,0)</f>
        <v>0</v>
      </c>
      <c r="AT68" s="109">
        <f>ROUNDUP('dla placówek-100%'!AT68/2,0)</f>
        <v>0</v>
      </c>
      <c r="AU68" s="109">
        <f>ROUNDUP('dla placówek-100%'!AU68/2,0)</f>
        <v>0</v>
      </c>
      <c r="AV68" s="109">
        <f>ROUNDUP('dla placówek-100%'!AV68/2,0)</f>
        <v>0</v>
      </c>
      <c r="AW68" s="109">
        <f>ROUNDUP('dla placówek-100%'!AW68/2,0)</f>
        <v>0</v>
      </c>
      <c r="AX68" s="109">
        <f>ROUNDUP('dla placówek-100%'!AX68/2,0)</f>
        <v>0</v>
      </c>
      <c r="AY68" s="109">
        <f>ROUNDUP('dla placówek-100%'!AY68/2,0)</f>
        <v>4</v>
      </c>
      <c r="AZ68" s="109">
        <f>ROUNDUP('dla placówek-100%'!AZ68/2,0)</f>
        <v>1</v>
      </c>
      <c r="BA68" s="109">
        <f>ROUNDUP('dla placówek-100%'!BA68/2,0)</f>
        <v>0</v>
      </c>
      <c r="BB68" s="109">
        <f>ROUNDUP('dla placówek-100%'!BB68/2,0)</f>
        <v>0</v>
      </c>
      <c r="BC68" s="109">
        <f>ROUNDUP('dla placówek-100%'!BC68/2,0)</f>
        <v>5</v>
      </c>
      <c r="BD68" s="109">
        <f>ROUNDUP('dla placówek-100%'!BD68/2,0)</f>
        <v>0</v>
      </c>
      <c r="BE68" s="109">
        <f>ROUNDUP('dla placówek-100%'!BE68/2,0)</f>
        <v>1</v>
      </c>
      <c r="BF68" s="109">
        <f>ROUNDUP('dla placówek-100%'!BF68/2,0)</f>
        <v>0</v>
      </c>
      <c r="BG68" s="109">
        <f>ROUNDUP('dla placówek-100%'!BG68/2,0)</f>
        <v>1</v>
      </c>
      <c r="BH68" s="109">
        <f>ROUNDUP('dla placówek-100%'!BH68/2,0)</f>
        <v>0</v>
      </c>
      <c r="BI68" s="109">
        <f>ROUNDUP('dla placówek-100%'!BI68/2,0)</f>
        <v>4</v>
      </c>
      <c r="BJ68" s="109">
        <f>ROUNDUP('dla placówek-100%'!BJ68/2,0)</f>
        <v>0</v>
      </c>
      <c r="BK68" s="109">
        <f>ROUNDUP('dla placówek-100%'!BK68/2,0)</f>
        <v>0</v>
      </c>
      <c r="BL68" s="109">
        <f>ROUNDUP('dla placówek-100%'!BL68/2,0)</f>
        <v>0</v>
      </c>
      <c r="BM68" s="109">
        <f>ROUNDUP('dla placówek-100%'!BM68/2,0)</f>
        <v>5</v>
      </c>
      <c r="BN68" s="109">
        <f>ROUNDUP('dla placówek-100%'!BN68/2,0)</f>
        <v>0</v>
      </c>
    </row>
    <row r="69" spans="1:66" s="109" customFormat="1" ht="75" x14ac:dyDescent="0.25">
      <c r="A69" s="73" t="s">
        <v>105</v>
      </c>
      <c r="B69" s="84" t="s">
        <v>245</v>
      </c>
      <c r="C69" s="89" t="s">
        <v>5</v>
      </c>
      <c r="D69" s="80">
        <v>46</v>
      </c>
      <c r="E69" s="120">
        <f t="shared" si="0"/>
        <v>46</v>
      </c>
      <c r="F69" s="109">
        <f>ROUNDUP('dla placówek-100%'!F69/2,0)</f>
        <v>0</v>
      </c>
      <c r="G69" s="109">
        <f>ROUNDUP('dla placówek-100%'!G69/2,0)</f>
        <v>5</v>
      </c>
      <c r="H69" s="109">
        <f>ROUNDUP('dla placówek-100%'!H69/2,0)</f>
        <v>0</v>
      </c>
      <c r="I69" s="109">
        <f>ROUNDUP('dla placówek-100%'!I69/2,0)</f>
        <v>1</v>
      </c>
      <c r="J69" s="109">
        <f>ROUNDUP('dla placówek-100%'!J69/2,0)</f>
        <v>1</v>
      </c>
      <c r="K69" s="109">
        <f>ROUNDUP('dla placówek-100%'!K69/2,0)</f>
        <v>3</v>
      </c>
      <c r="L69" s="109">
        <f>ROUNDUP('dla placówek-100%'!L69/2,0)</f>
        <v>0</v>
      </c>
      <c r="M69" s="109">
        <f>ROUNDUP('dla placówek-100%'!M69/2,0)</f>
        <v>0</v>
      </c>
      <c r="N69" s="109">
        <f>ROUNDUP('dla placówek-100%'!N69/2,0)</f>
        <v>1</v>
      </c>
      <c r="O69" s="109">
        <f>ROUNDUP('dla placówek-100%'!O69/2,0)</f>
        <v>0</v>
      </c>
      <c r="P69" s="109">
        <f>ROUNDUP('dla placówek-100%'!P69/2,0)</f>
        <v>0</v>
      </c>
      <c r="Q69" s="109">
        <f>ROUNDUP('dla placówek-100%'!Q69/2,0)</f>
        <v>0</v>
      </c>
      <c r="R69" s="109">
        <f>ROUNDUP('dla placówek-100%'!R69/2,0)</f>
        <v>0</v>
      </c>
      <c r="S69" s="109">
        <f>ROUNDUP('dla placówek-100%'!S69/2,0)</f>
        <v>0</v>
      </c>
      <c r="T69" s="109">
        <f>ROUNDUP('dla placówek-100%'!T69/2,0)</f>
        <v>2</v>
      </c>
      <c r="U69" s="109">
        <f>ROUNDUP('dla placówek-100%'!U69/2,0)</f>
        <v>0</v>
      </c>
      <c r="V69" s="109">
        <f>ROUNDUP('dla placówek-100%'!V69/2,0)</f>
        <v>5</v>
      </c>
      <c r="W69" s="109">
        <f>ROUNDUP('dla placówek-100%'!W69/2,0)</f>
        <v>0</v>
      </c>
      <c r="X69" s="109">
        <f>ROUNDUP('dla placówek-100%'!X69/2,0)</f>
        <v>1</v>
      </c>
      <c r="Y69" s="109">
        <f>ROUNDUP('dla placówek-100%'!Y69/2,0)</f>
        <v>0</v>
      </c>
      <c r="Z69" s="109">
        <f>ROUNDUP('dla placówek-100%'!Z69/2,0)</f>
        <v>1</v>
      </c>
      <c r="AA69" s="109">
        <f>ROUNDUP('dla placówek-100%'!AA69/2,0)</f>
        <v>3</v>
      </c>
      <c r="AB69" s="109">
        <f>ROUNDUP('dla placówek-100%'!AB69/2,0)</f>
        <v>1</v>
      </c>
      <c r="AC69" s="109">
        <f>ROUNDUP('dla placówek-100%'!AC69/2,0)</f>
        <v>0</v>
      </c>
      <c r="AD69" s="109">
        <f>ROUNDUP('dla placówek-100%'!AD69/2,0)</f>
        <v>1</v>
      </c>
      <c r="AE69" s="109">
        <f>ROUNDUP('dla placówek-100%'!AE69/2,0)</f>
        <v>0</v>
      </c>
      <c r="AF69" s="109">
        <f>ROUNDUP('dla placówek-100%'!AF69/2,0)</f>
        <v>0</v>
      </c>
      <c r="AG69" s="109">
        <f>ROUNDUP('dla placówek-100%'!AG69/2,0)</f>
        <v>0</v>
      </c>
      <c r="AH69" s="109">
        <f>ROUNDUP('dla placówek-100%'!AH69/2,0)</f>
        <v>3</v>
      </c>
      <c r="AI69" s="109">
        <f>ROUNDUP('dla placówek-100%'!AI69/2,0)</f>
        <v>3</v>
      </c>
      <c r="AJ69" s="109">
        <f>ROUNDUP('dla placówek-100%'!AJ69/2,0)</f>
        <v>0</v>
      </c>
      <c r="AK69" s="109">
        <f>ROUNDUP('dla placówek-100%'!AK69/2,0)</f>
        <v>0</v>
      </c>
      <c r="AL69" s="109">
        <f>ROUNDUP('dla placówek-100%'!AL69/2,0)</f>
        <v>0</v>
      </c>
      <c r="AM69" s="109">
        <f>ROUNDUP('dla placówek-100%'!AM69/2,0)</f>
        <v>0</v>
      </c>
      <c r="AN69" s="109">
        <f>ROUNDUP('dla placówek-100%'!AN69/2,0)</f>
        <v>1</v>
      </c>
      <c r="AO69" s="109">
        <f>ROUNDUP('dla placówek-100%'!AO69/2,0)</f>
        <v>0</v>
      </c>
      <c r="AP69" s="109">
        <f>ROUNDUP('dla placówek-100%'!AP69/2,0)</f>
        <v>0</v>
      </c>
      <c r="AQ69" s="109">
        <f>ROUNDUP('dla placówek-100%'!AQ69/2,0)</f>
        <v>1</v>
      </c>
      <c r="AR69" s="109">
        <f>ROUNDUP('dla placówek-100%'!AR69/2,0)</f>
        <v>5</v>
      </c>
      <c r="AS69" s="109">
        <f>ROUNDUP('dla placówek-100%'!AS69/2,0)</f>
        <v>0</v>
      </c>
      <c r="AT69" s="109">
        <f>ROUNDUP('dla placówek-100%'!AT69/2,0)</f>
        <v>0</v>
      </c>
      <c r="AU69" s="109">
        <f>ROUNDUP('dla placówek-100%'!AU69/2,0)</f>
        <v>0</v>
      </c>
      <c r="AV69" s="109">
        <f>ROUNDUP('dla placówek-100%'!AV69/2,0)</f>
        <v>0</v>
      </c>
      <c r="AW69" s="109">
        <f>ROUNDUP('dla placówek-100%'!AW69/2,0)</f>
        <v>0</v>
      </c>
      <c r="AX69" s="109">
        <f>ROUNDUP('dla placówek-100%'!AX69/2,0)</f>
        <v>0</v>
      </c>
      <c r="AY69" s="109">
        <f>ROUNDUP('dla placówek-100%'!AY69/2,0)</f>
        <v>1</v>
      </c>
      <c r="AZ69" s="109">
        <f>ROUNDUP('dla placówek-100%'!AZ69/2,0)</f>
        <v>1</v>
      </c>
      <c r="BA69" s="109">
        <f>ROUNDUP('dla placówek-100%'!BA69/2,0)</f>
        <v>0</v>
      </c>
      <c r="BB69" s="109">
        <f>ROUNDUP('dla placówek-100%'!BB69/2,0)</f>
        <v>0</v>
      </c>
      <c r="BC69" s="109">
        <f>ROUNDUP('dla placówek-100%'!BC69/2,0)</f>
        <v>0</v>
      </c>
      <c r="BD69" s="109">
        <f>ROUNDUP('dla placówek-100%'!BD69/2,0)</f>
        <v>0</v>
      </c>
      <c r="BE69" s="109">
        <f>ROUNDUP('dla placówek-100%'!BE69/2,0)</f>
        <v>1</v>
      </c>
      <c r="BF69" s="109">
        <f>ROUNDUP('dla placówek-100%'!BF69/2,0)</f>
        <v>3</v>
      </c>
      <c r="BG69" s="109">
        <f>ROUNDUP('dla placówek-100%'!BG69/2,0)</f>
        <v>1</v>
      </c>
      <c r="BH69" s="109">
        <f>ROUNDUP('dla placówek-100%'!BH69/2,0)</f>
        <v>0</v>
      </c>
      <c r="BI69" s="109">
        <f>ROUNDUP('dla placówek-100%'!BI69/2,0)</f>
        <v>0</v>
      </c>
      <c r="BJ69" s="109">
        <f>ROUNDUP('dla placówek-100%'!BJ69/2,0)</f>
        <v>0</v>
      </c>
      <c r="BK69" s="109">
        <f>ROUNDUP('dla placówek-100%'!BK69/2,0)</f>
        <v>1</v>
      </c>
      <c r="BL69" s="109">
        <f>ROUNDUP('dla placówek-100%'!BL69/2,0)</f>
        <v>0</v>
      </c>
      <c r="BM69" s="109">
        <f>ROUNDUP('dla placówek-100%'!BM69/2,0)</f>
        <v>0</v>
      </c>
      <c r="BN69" s="109">
        <f>ROUNDUP('dla placówek-100%'!BN69/2,0)</f>
        <v>0</v>
      </c>
    </row>
    <row r="70" spans="1:66" s="109" customFormat="1" x14ac:dyDescent="0.25">
      <c r="A70" s="77" t="s">
        <v>106</v>
      </c>
      <c r="B70" s="88" t="s">
        <v>107</v>
      </c>
      <c r="C70" s="89"/>
      <c r="D70" s="81"/>
      <c r="E70" s="120">
        <f t="shared" ref="E70:E131" si="1">SUM(F70:BN70)</f>
        <v>0</v>
      </c>
      <c r="F70" s="109">
        <f>ROUNDUP('dla placówek-100%'!F70/2,0)</f>
        <v>0</v>
      </c>
      <c r="G70" s="109">
        <f>ROUNDUP('dla placówek-100%'!G70/2,0)</f>
        <v>0</v>
      </c>
      <c r="H70" s="109">
        <f>ROUNDUP('dla placówek-100%'!H70/2,0)</f>
        <v>0</v>
      </c>
      <c r="I70" s="109">
        <f>ROUNDUP('dla placówek-100%'!I70/2,0)</f>
        <v>0</v>
      </c>
      <c r="J70" s="109">
        <f>ROUNDUP('dla placówek-100%'!J70/2,0)</f>
        <v>0</v>
      </c>
      <c r="K70" s="109">
        <f>ROUNDUP('dla placówek-100%'!K70/2,0)</f>
        <v>0</v>
      </c>
      <c r="L70" s="109">
        <f>ROUNDUP('dla placówek-100%'!L70/2,0)</f>
        <v>0</v>
      </c>
      <c r="M70" s="109">
        <f>ROUNDUP('dla placówek-100%'!M70/2,0)</f>
        <v>0</v>
      </c>
      <c r="N70" s="109">
        <f>ROUNDUP('dla placówek-100%'!N70/2,0)</f>
        <v>0</v>
      </c>
      <c r="O70" s="109">
        <f>ROUNDUP('dla placówek-100%'!O70/2,0)</f>
        <v>0</v>
      </c>
      <c r="P70" s="109">
        <f>ROUNDUP('dla placówek-100%'!P70/2,0)</f>
        <v>0</v>
      </c>
      <c r="Q70" s="109">
        <f>ROUNDUP('dla placówek-100%'!Q70/2,0)</f>
        <v>0</v>
      </c>
      <c r="R70" s="109">
        <f>ROUNDUP('dla placówek-100%'!R70/2,0)</f>
        <v>0</v>
      </c>
      <c r="S70" s="109">
        <f>ROUNDUP('dla placówek-100%'!S70/2,0)</f>
        <v>0</v>
      </c>
      <c r="T70" s="109">
        <f>ROUNDUP('dla placówek-100%'!T70/2,0)</f>
        <v>0</v>
      </c>
      <c r="U70" s="109">
        <f>ROUNDUP('dla placówek-100%'!U70/2,0)</f>
        <v>0</v>
      </c>
      <c r="V70" s="109">
        <f>ROUNDUP('dla placówek-100%'!V70/2,0)</f>
        <v>0</v>
      </c>
      <c r="W70" s="109">
        <f>ROUNDUP('dla placówek-100%'!W70/2,0)</f>
        <v>0</v>
      </c>
      <c r="X70" s="109">
        <f>ROUNDUP('dla placówek-100%'!X70/2,0)</f>
        <v>0</v>
      </c>
      <c r="Y70" s="109">
        <f>ROUNDUP('dla placówek-100%'!Y70/2,0)</f>
        <v>0</v>
      </c>
      <c r="Z70" s="109">
        <f>ROUNDUP('dla placówek-100%'!Z70/2,0)</f>
        <v>0</v>
      </c>
      <c r="AA70" s="109">
        <f>ROUNDUP('dla placówek-100%'!AA70/2,0)</f>
        <v>0</v>
      </c>
      <c r="AB70" s="109">
        <f>ROUNDUP('dla placówek-100%'!AB70/2,0)</f>
        <v>0</v>
      </c>
      <c r="AC70" s="109">
        <f>ROUNDUP('dla placówek-100%'!AC70/2,0)</f>
        <v>0</v>
      </c>
      <c r="AD70" s="109">
        <f>ROUNDUP('dla placówek-100%'!AD70/2,0)</f>
        <v>0</v>
      </c>
      <c r="AE70" s="109">
        <f>ROUNDUP('dla placówek-100%'!AE70/2,0)</f>
        <v>0</v>
      </c>
      <c r="AF70" s="109">
        <f>ROUNDUP('dla placówek-100%'!AF70/2,0)</f>
        <v>0</v>
      </c>
      <c r="AG70" s="109">
        <f>ROUNDUP('dla placówek-100%'!AG70/2,0)</f>
        <v>0</v>
      </c>
      <c r="AH70" s="109">
        <f>ROUNDUP('dla placówek-100%'!AH70/2,0)</f>
        <v>0</v>
      </c>
      <c r="AI70" s="109">
        <f>ROUNDUP('dla placówek-100%'!AI70/2,0)</f>
        <v>0</v>
      </c>
      <c r="AJ70" s="109">
        <f>ROUNDUP('dla placówek-100%'!AJ70/2,0)</f>
        <v>0</v>
      </c>
      <c r="AK70" s="109">
        <f>ROUNDUP('dla placówek-100%'!AK70/2,0)</f>
        <v>0</v>
      </c>
      <c r="AL70" s="109">
        <f>ROUNDUP('dla placówek-100%'!AL70/2,0)</f>
        <v>0</v>
      </c>
      <c r="AM70" s="109">
        <f>ROUNDUP('dla placówek-100%'!AM70/2,0)</f>
        <v>0</v>
      </c>
      <c r="AN70" s="109">
        <f>ROUNDUP('dla placówek-100%'!AN70/2,0)</f>
        <v>0</v>
      </c>
      <c r="AO70" s="109">
        <f>ROUNDUP('dla placówek-100%'!AO70/2,0)</f>
        <v>0</v>
      </c>
      <c r="AP70" s="109">
        <f>ROUNDUP('dla placówek-100%'!AP70/2,0)</f>
        <v>0</v>
      </c>
      <c r="AQ70" s="109">
        <f>ROUNDUP('dla placówek-100%'!AQ70/2,0)</f>
        <v>0</v>
      </c>
      <c r="AR70" s="109">
        <f>ROUNDUP('dla placówek-100%'!AR70/2,0)</f>
        <v>0</v>
      </c>
      <c r="AS70" s="109">
        <f>ROUNDUP('dla placówek-100%'!AS70/2,0)</f>
        <v>0</v>
      </c>
      <c r="AT70" s="109">
        <f>ROUNDUP('dla placówek-100%'!AT70/2,0)</f>
        <v>0</v>
      </c>
      <c r="AU70" s="109">
        <f>ROUNDUP('dla placówek-100%'!AU70/2,0)</f>
        <v>0</v>
      </c>
      <c r="AV70" s="109">
        <f>ROUNDUP('dla placówek-100%'!AV70/2,0)</f>
        <v>0</v>
      </c>
      <c r="AW70" s="109">
        <f>ROUNDUP('dla placówek-100%'!AW70/2,0)</f>
        <v>0</v>
      </c>
      <c r="AX70" s="109">
        <f>ROUNDUP('dla placówek-100%'!AX70/2,0)</f>
        <v>0</v>
      </c>
      <c r="AY70" s="109">
        <f>ROUNDUP('dla placówek-100%'!AY70/2,0)</f>
        <v>0</v>
      </c>
      <c r="AZ70" s="109">
        <f>ROUNDUP('dla placówek-100%'!AZ70/2,0)</f>
        <v>0</v>
      </c>
      <c r="BA70" s="109">
        <f>ROUNDUP('dla placówek-100%'!BA70/2,0)</f>
        <v>0</v>
      </c>
      <c r="BB70" s="109">
        <f>ROUNDUP('dla placówek-100%'!BB70/2,0)</f>
        <v>0</v>
      </c>
      <c r="BC70" s="109">
        <f>ROUNDUP('dla placówek-100%'!BC70/2,0)</f>
        <v>0</v>
      </c>
      <c r="BD70" s="109">
        <f>ROUNDUP('dla placówek-100%'!BD70/2,0)</f>
        <v>0</v>
      </c>
      <c r="BE70" s="109">
        <f>ROUNDUP('dla placówek-100%'!BE70/2,0)</f>
        <v>0</v>
      </c>
      <c r="BF70" s="109">
        <f>ROUNDUP('dla placówek-100%'!BF70/2,0)</f>
        <v>0</v>
      </c>
      <c r="BG70" s="109">
        <f>ROUNDUP('dla placówek-100%'!BG70/2,0)</f>
        <v>0</v>
      </c>
      <c r="BH70" s="109">
        <f>ROUNDUP('dla placówek-100%'!BH70/2,0)</f>
        <v>0</v>
      </c>
      <c r="BI70" s="109">
        <f>ROUNDUP('dla placówek-100%'!BI70/2,0)</f>
        <v>0</v>
      </c>
      <c r="BJ70" s="109">
        <f>ROUNDUP('dla placówek-100%'!BJ70/2,0)</f>
        <v>0</v>
      </c>
      <c r="BK70" s="109">
        <f>ROUNDUP('dla placówek-100%'!BK70/2,0)</f>
        <v>0</v>
      </c>
      <c r="BL70" s="109">
        <f>ROUNDUP('dla placówek-100%'!BL70/2,0)</f>
        <v>0</v>
      </c>
      <c r="BM70" s="109">
        <f>ROUNDUP('dla placówek-100%'!BM70/2,0)</f>
        <v>0</v>
      </c>
      <c r="BN70" s="109">
        <f>ROUNDUP('dla placówek-100%'!BN70/2,0)</f>
        <v>0</v>
      </c>
    </row>
    <row r="71" spans="1:66" s="109" customFormat="1" ht="75" x14ac:dyDescent="0.25">
      <c r="A71" s="73" t="s">
        <v>108</v>
      </c>
      <c r="B71" s="84" t="s">
        <v>372</v>
      </c>
      <c r="C71" s="89" t="s">
        <v>4</v>
      </c>
      <c r="D71" s="80">
        <v>905</v>
      </c>
      <c r="E71" s="120">
        <f t="shared" si="1"/>
        <v>905</v>
      </c>
      <c r="F71" s="109">
        <f>ROUNDUP('dla placówek-100%'!F71/2,0)</f>
        <v>0</v>
      </c>
      <c r="G71" s="109">
        <f>ROUNDUP('dla placówek-100%'!G71/2,0)</f>
        <v>25</v>
      </c>
      <c r="H71" s="109">
        <f>ROUNDUP('dla placówek-100%'!H71/2,0)</f>
        <v>15</v>
      </c>
      <c r="I71" s="109">
        <f>ROUNDUP('dla placówek-100%'!I71/2,0)</f>
        <v>5</v>
      </c>
      <c r="J71" s="109">
        <f>ROUNDUP('dla placówek-100%'!J71/2,0)</f>
        <v>0</v>
      </c>
      <c r="K71" s="109">
        <f>ROUNDUP('dla placówek-100%'!K71/2,0)</f>
        <v>0</v>
      </c>
      <c r="L71" s="109">
        <f>ROUNDUP('dla placówek-100%'!L71/2,0)</f>
        <v>0</v>
      </c>
      <c r="M71" s="109">
        <f>ROUNDUP('dla placówek-100%'!M71/2,0)</f>
        <v>50</v>
      </c>
      <c r="N71" s="109">
        <f>ROUNDUP('dla placówek-100%'!N71/2,0)</f>
        <v>1</v>
      </c>
      <c r="O71" s="109">
        <f>ROUNDUP('dla placówek-100%'!O71/2,0)</f>
        <v>0</v>
      </c>
      <c r="P71" s="109">
        <f>ROUNDUP('dla placówek-100%'!P71/2,0)</f>
        <v>0</v>
      </c>
      <c r="Q71" s="109">
        <f>ROUNDUP('dla placówek-100%'!Q71/2,0)</f>
        <v>0</v>
      </c>
      <c r="R71" s="109">
        <f>ROUNDUP('dla placówek-100%'!R71/2,0)</f>
        <v>0</v>
      </c>
      <c r="S71" s="109">
        <f>ROUNDUP('dla placówek-100%'!S71/2,0)</f>
        <v>0</v>
      </c>
      <c r="T71" s="109">
        <f>ROUNDUP('dla placówek-100%'!T71/2,0)</f>
        <v>0</v>
      </c>
      <c r="U71" s="109">
        <f>ROUNDUP('dla placówek-100%'!U71/2,0)</f>
        <v>50</v>
      </c>
      <c r="V71" s="109">
        <f>ROUNDUP('dla placówek-100%'!V71/2,0)</f>
        <v>0</v>
      </c>
      <c r="W71" s="109">
        <f>ROUNDUP('dla placówek-100%'!W71/2,0)</f>
        <v>0</v>
      </c>
      <c r="X71" s="109">
        <f>ROUNDUP('dla placówek-100%'!X71/2,0)</f>
        <v>0</v>
      </c>
      <c r="Y71" s="109">
        <f>ROUNDUP('dla placówek-100%'!Y71/2,0)</f>
        <v>0</v>
      </c>
      <c r="Z71" s="109">
        <f>ROUNDUP('dla placówek-100%'!Z71/2,0)</f>
        <v>25</v>
      </c>
      <c r="AA71" s="109">
        <f>ROUNDUP('dla placówek-100%'!AA71/2,0)</f>
        <v>0</v>
      </c>
      <c r="AB71" s="109">
        <f>ROUNDUP('dla placówek-100%'!AB71/2,0)</f>
        <v>0</v>
      </c>
      <c r="AC71" s="109">
        <f>ROUNDUP('dla placówek-100%'!AC71/2,0)</f>
        <v>45</v>
      </c>
      <c r="AD71" s="109">
        <f>ROUNDUP('dla placówek-100%'!AD71/2,0)</f>
        <v>20</v>
      </c>
      <c r="AE71" s="109">
        <f>ROUNDUP('dla placówek-100%'!AE71/2,0)</f>
        <v>6</v>
      </c>
      <c r="AF71" s="109">
        <f>ROUNDUP('dla placówek-100%'!AF71/2,0)</f>
        <v>50</v>
      </c>
      <c r="AG71" s="109">
        <f>ROUNDUP('dla placówek-100%'!AG71/2,0)</f>
        <v>0</v>
      </c>
      <c r="AH71" s="109">
        <f>ROUNDUP('dla placówek-100%'!AH71/2,0)</f>
        <v>500</v>
      </c>
      <c r="AI71" s="109">
        <f>ROUNDUP('dla placówek-100%'!AI71/2,0)</f>
        <v>5</v>
      </c>
      <c r="AJ71" s="109">
        <f>ROUNDUP('dla placówek-100%'!AJ71/2,0)</f>
        <v>15</v>
      </c>
      <c r="AK71" s="109">
        <f>ROUNDUP('dla placówek-100%'!AK71/2,0)</f>
        <v>0</v>
      </c>
      <c r="AL71" s="109">
        <f>ROUNDUP('dla placówek-100%'!AL71/2,0)</f>
        <v>0</v>
      </c>
      <c r="AM71" s="109">
        <f>ROUNDUP('dla placówek-100%'!AM71/2,0)</f>
        <v>0</v>
      </c>
      <c r="AN71" s="109">
        <f>ROUNDUP('dla placówek-100%'!AN71/2,0)</f>
        <v>0</v>
      </c>
      <c r="AO71" s="109">
        <f>ROUNDUP('dla placówek-100%'!AO71/2,0)</f>
        <v>0</v>
      </c>
      <c r="AP71" s="109">
        <f>ROUNDUP('dla placówek-100%'!AP71/2,0)</f>
        <v>0</v>
      </c>
      <c r="AQ71" s="109">
        <f>ROUNDUP('dla placówek-100%'!AQ71/2,0)</f>
        <v>0</v>
      </c>
      <c r="AR71" s="109">
        <f>ROUNDUP('dla placówek-100%'!AR71/2,0)</f>
        <v>6</v>
      </c>
      <c r="AS71" s="109">
        <f>ROUNDUP('dla placówek-100%'!AS71/2,0)</f>
        <v>5</v>
      </c>
      <c r="AT71" s="109">
        <f>ROUNDUP('dla placówek-100%'!AT71/2,0)</f>
        <v>0</v>
      </c>
      <c r="AU71" s="109">
        <f>ROUNDUP('dla placówek-100%'!AU71/2,0)</f>
        <v>5</v>
      </c>
      <c r="AV71" s="109">
        <f>ROUNDUP('dla placówek-100%'!AV71/2,0)</f>
        <v>15</v>
      </c>
      <c r="AW71" s="109">
        <f>ROUNDUP('dla placówek-100%'!AW71/2,0)</f>
        <v>0</v>
      </c>
      <c r="AX71" s="109">
        <f>ROUNDUP('dla placówek-100%'!AX71/2,0)</f>
        <v>6</v>
      </c>
      <c r="AY71" s="109">
        <f>ROUNDUP('dla placówek-100%'!AY71/2,0)</f>
        <v>0</v>
      </c>
      <c r="AZ71" s="109">
        <f>ROUNDUP('dla placówek-100%'!AZ71/2,0)</f>
        <v>1</v>
      </c>
      <c r="BA71" s="109">
        <f>ROUNDUP('dla placówek-100%'!BA71/2,0)</f>
        <v>0</v>
      </c>
      <c r="BB71" s="109">
        <f>ROUNDUP('dla placówek-100%'!BB71/2,0)</f>
        <v>50</v>
      </c>
      <c r="BC71" s="109">
        <f>ROUNDUP('dla placówek-100%'!BC71/2,0)</f>
        <v>0</v>
      </c>
      <c r="BD71" s="109">
        <f>ROUNDUP('dla placówek-100%'!BD71/2,0)</f>
        <v>0</v>
      </c>
      <c r="BE71" s="109">
        <f>ROUNDUP('dla placówek-100%'!BE71/2,0)</f>
        <v>0</v>
      </c>
      <c r="BF71" s="109">
        <f>ROUNDUP('dla placówek-100%'!BF71/2,0)</f>
        <v>0</v>
      </c>
      <c r="BG71" s="109">
        <f>ROUNDUP('dla placówek-100%'!BG71/2,0)</f>
        <v>0</v>
      </c>
      <c r="BH71" s="109">
        <f>ROUNDUP('dla placówek-100%'!BH71/2,0)</f>
        <v>0</v>
      </c>
      <c r="BI71" s="109">
        <f>ROUNDUP('dla placówek-100%'!BI71/2,0)</f>
        <v>0</v>
      </c>
      <c r="BJ71" s="109">
        <f>ROUNDUP('dla placówek-100%'!BJ71/2,0)</f>
        <v>0</v>
      </c>
      <c r="BK71" s="109">
        <f>ROUNDUP('dla placówek-100%'!BK71/2,0)</f>
        <v>0</v>
      </c>
      <c r="BL71" s="109">
        <f>ROUNDUP('dla placówek-100%'!BL71/2,0)</f>
        <v>0</v>
      </c>
      <c r="BM71" s="109">
        <f>ROUNDUP('dla placówek-100%'!BM71/2,0)</f>
        <v>0</v>
      </c>
      <c r="BN71" s="109">
        <f>ROUNDUP('dla placówek-100%'!BN71/2,0)</f>
        <v>5</v>
      </c>
    </row>
    <row r="72" spans="1:66" s="109" customFormat="1" ht="75" x14ac:dyDescent="0.25">
      <c r="A72" s="73" t="s">
        <v>109</v>
      </c>
      <c r="B72" s="84" t="s">
        <v>374</v>
      </c>
      <c r="C72" s="89" t="s">
        <v>4</v>
      </c>
      <c r="D72" s="80">
        <v>1394</v>
      </c>
      <c r="E72" s="120">
        <f>SUM(F72:BN72)</f>
        <v>1394</v>
      </c>
      <c r="F72" s="109">
        <f>ROUNDUP('dla placówek-100%'!F72/2,0)</f>
        <v>0</v>
      </c>
      <c r="G72" s="109">
        <f>ROUNDUP('dla placówek-100%'!G72/2,0)</f>
        <v>75</v>
      </c>
      <c r="H72" s="109">
        <f>ROUNDUP('dla placówek-100%'!H72/2,0)</f>
        <v>15</v>
      </c>
      <c r="I72" s="109">
        <f>ROUNDUP('dla placówek-100%'!I72/2,0)</f>
        <v>5</v>
      </c>
      <c r="J72" s="109">
        <f>ROUNDUP('dla placówek-100%'!J72/2,0)</f>
        <v>5</v>
      </c>
      <c r="K72" s="109">
        <f>ROUNDUP('dla placówek-100%'!K72/2,0)</f>
        <v>10</v>
      </c>
      <c r="L72" s="109">
        <f>ROUNDUP('dla placówek-100%'!L72/2,0)</f>
        <v>5</v>
      </c>
      <c r="M72" s="109">
        <f>ROUNDUP('dla placówek-100%'!M72/2,0)</f>
        <v>0</v>
      </c>
      <c r="N72" s="109">
        <f>ROUNDUP('dla placówek-100%'!N72/2,0)</f>
        <v>1</v>
      </c>
      <c r="O72" s="109">
        <f>ROUNDUP('dla placówek-100%'!O72/2,0)</f>
        <v>60</v>
      </c>
      <c r="P72" s="109">
        <f>ROUNDUP('dla placówek-100%'!P72/2,0)</f>
        <v>10</v>
      </c>
      <c r="Q72" s="109">
        <f>ROUNDUP('dla placówek-100%'!Q72/2,0)</f>
        <v>24</v>
      </c>
      <c r="R72" s="109">
        <f>ROUNDUP('dla placówek-100%'!R72/2,0)</f>
        <v>0</v>
      </c>
      <c r="S72" s="109">
        <f>ROUNDUP('dla placówek-100%'!S72/2,0)</f>
        <v>1</v>
      </c>
      <c r="T72" s="109">
        <f>ROUNDUP('dla placówek-100%'!T72/2,0)</f>
        <v>0</v>
      </c>
      <c r="U72" s="109">
        <f>ROUNDUP('dla placówek-100%'!U72/2,0)</f>
        <v>50</v>
      </c>
      <c r="V72" s="109">
        <f>ROUNDUP('dla placówek-100%'!V72/2,0)</f>
        <v>10</v>
      </c>
      <c r="W72" s="109">
        <f>ROUNDUP('dla placówek-100%'!W72/2,0)</f>
        <v>8</v>
      </c>
      <c r="X72" s="109">
        <f>ROUNDUP('dla placówek-100%'!X72/2,0)</f>
        <v>13</v>
      </c>
      <c r="Y72" s="109">
        <f>ROUNDUP('dla placówek-100%'!Y72/2,0)</f>
        <v>0</v>
      </c>
      <c r="Z72" s="109">
        <f>ROUNDUP('dla placówek-100%'!Z72/2,0)</f>
        <v>25</v>
      </c>
      <c r="AA72" s="109">
        <f>ROUNDUP('dla placówek-100%'!AA72/2,0)</f>
        <v>40</v>
      </c>
      <c r="AB72" s="109">
        <f>ROUNDUP('dla placówek-100%'!AB72/2,0)</f>
        <v>15</v>
      </c>
      <c r="AC72" s="109">
        <f>ROUNDUP('dla placówek-100%'!AC72/2,0)</f>
        <v>20</v>
      </c>
      <c r="AD72" s="109">
        <f>ROUNDUP('dla placówek-100%'!AD72/2,0)</f>
        <v>20</v>
      </c>
      <c r="AE72" s="109">
        <f>ROUNDUP('dla placówek-100%'!AE72/2,0)</f>
        <v>6</v>
      </c>
      <c r="AF72" s="109">
        <f>ROUNDUP('dla placówek-100%'!AF72/2,0)</f>
        <v>50</v>
      </c>
      <c r="AG72" s="109">
        <f>ROUNDUP('dla placówek-100%'!AG72/2,0)</f>
        <v>0</v>
      </c>
      <c r="AH72" s="109">
        <f>ROUNDUP('dla placówek-100%'!AH72/2,0)</f>
        <v>500</v>
      </c>
      <c r="AI72" s="109">
        <f>ROUNDUP('dla placówek-100%'!AI72/2,0)</f>
        <v>30</v>
      </c>
      <c r="AJ72" s="109">
        <f>ROUNDUP('dla placówek-100%'!AJ72/2,0)</f>
        <v>15</v>
      </c>
      <c r="AK72" s="109">
        <f>ROUNDUP('dla placówek-100%'!AK72/2,0)</f>
        <v>15</v>
      </c>
      <c r="AL72" s="109">
        <f>ROUNDUP('dla placówek-100%'!AL72/2,0)</f>
        <v>8</v>
      </c>
      <c r="AM72" s="109">
        <f>ROUNDUP('dla placówek-100%'!AM72/2,0)</f>
        <v>0</v>
      </c>
      <c r="AN72" s="109">
        <f>ROUNDUP('dla placówek-100%'!AN72/2,0)</f>
        <v>10</v>
      </c>
      <c r="AO72" s="109">
        <f>ROUNDUP('dla placówek-100%'!AO72/2,0)</f>
        <v>0</v>
      </c>
      <c r="AP72" s="109">
        <f>ROUNDUP('dla placówek-100%'!AP72/2,0)</f>
        <v>0</v>
      </c>
      <c r="AQ72" s="109">
        <f>ROUNDUP('dla placówek-100%'!AQ72/2,0)</f>
        <v>18</v>
      </c>
      <c r="AR72" s="109">
        <f>ROUNDUP('dla placówek-100%'!AR72/2,0)</f>
        <v>6</v>
      </c>
      <c r="AS72" s="109">
        <f>ROUNDUP('dla placówek-100%'!AS72/2,0)</f>
        <v>10</v>
      </c>
      <c r="AT72" s="109">
        <f>ROUNDUP('dla placówek-100%'!AT72/2,0)</f>
        <v>10</v>
      </c>
      <c r="AU72" s="109">
        <f>ROUNDUP('dla placówek-100%'!AU72/2,0)</f>
        <v>10</v>
      </c>
      <c r="AV72" s="109">
        <f>ROUNDUP('dla placówek-100%'!AV72/2,0)</f>
        <v>20</v>
      </c>
      <c r="AW72" s="109">
        <f>ROUNDUP('dla placówek-100%'!AW72/2,0)</f>
        <v>25</v>
      </c>
      <c r="AX72" s="109">
        <f>ROUNDUP('dla placówek-100%'!AX72/2,0)</f>
        <v>6</v>
      </c>
      <c r="AY72" s="109">
        <f>ROUNDUP('dla placówek-100%'!AY72/2,0)</f>
        <v>12</v>
      </c>
      <c r="AZ72" s="109">
        <f>ROUNDUP('dla placówek-100%'!AZ72/2,0)</f>
        <v>1</v>
      </c>
      <c r="BA72" s="109">
        <f>ROUNDUP('dla placówek-100%'!BA72/2,0)</f>
        <v>0</v>
      </c>
      <c r="BB72" s="109">
        <f>ROUNDUP('dla placówek-100%'!BB72/2,0)</f>
        <v>50</v>
      </c>
      <c r="BC72" s="109">
        <f>ROUNDUP('dla placówek-100%'!BC72/2,0)</f>
        <v>0</v>
      </c>
      <c r="BD72" s="109">
        <f>ROUNDUP('dla placówek-100%'!BD72/2,0)</f>
        <v>108</v>
      </c>
      <c r="BE72" s="109">
        <f>ROUNDUP('dla placówek-100%'!BE72/2,0)</f>
        <v>0</v>
      </c>
      <c r="BF72" s="109">
        <f>ROUNDUP('dla placówek-100%'!BF72/2,0)</f>
        <v>0</v>
      </c>
      <c r="BG72" s="109">
        <f>ROUNDUP('dla placówek-100%'!BG72/2,0)</f>
        <v>25</v>
      </c>
      <c r="BH72" s="109">
        <f>ROUNDUP('dla placówek-100%'!BH72/2,0)</f>
        <v>0</v>
      </c>
      <c r="BI72" s="109">
        <f>ROUNDUP('dla placówek-100%'!BI72/2,0)</f>
        <v>12</v>
      </c>
      <c r="BJ72" s="109">
        <f>ROUNDUP('dla placówek-100%'!BJ72/2,0)</f>
        <v>10</v>
      </c>
      <c r="BK72" s="109">
        <f>ROUNDUP('dla placówek-100%'!BK72/2,0)</f>
        <v>10</v>
      </c>
      <c r="BL72" s="109">
        <f>ROUNDUP('dla placówek-100%'!BL72/2,0)</f>
        <v>10</v>
      </c>
      <c r="BM72" s="109">
        <f>ROUNDUP('dla placówek-100%'!BM72/2,0)</f>
        <v>0</v>
      </c>
      <c r="BN72" s="109">
        <f>ROUNDUP('dla placówek-100%'!BN72/2,0)</f>
        <v>5</v>
      </c>
    </row>
    <row r="73" spans="1:66" s="109" customFormat="1" ht="75" x14ac:dyDescent="0.25">
      <c r="A73" s="73" t="s">
        <v>110</v>
      </c>
      <c r="B73" s="86" t="s">
        <v>375</v>
      </c>
      <c r="C73" s="89" t="s">
        <v>4</v>
      </c>
      <c r="D73" s="80">
        <v>1194</v>
      </c>
      <c r="E73" s="120">
        <f t="shared" si="1"/>
        <v>1194</v>
      </c>
      <c r="F73" s="109">
        <f>ROUNDUP('dla placówek-100%'!F73/2,0)</f>
        <v>0</v>
      </c>
      <c r="G73" s="109">
        <f>ROUNDUP('dla placówek-100%'!G73/2,0)</f>
        <v>75</v>
      </c>
      <c r="H73" s="109">
        <f>ROUNDUP('dla placówek-100%'!H73/2,0)</f>
        <v>10</v>
      </c>
      <c r="I73" s="109">
        <f>ROUNDUP('dla placówek-100%'!I73/2,0)</f>
        <v>5</v>
      </c>
      <c r="J73" s="109">
        <f>ROUNDUP('dla placówek-100%'!J73/2,0)</f>
        <v>20</v>
      </c>
      <c r="K73" s="109">
        <f>ROUNDUP('dla placówek-100%'!K73/2,0)</f>
        <v>0</v>
      </c>
      <c r="L73" s="109">
        <f>ROUNDUP('dla placówek-100%'!L73/2,0)</f>
        <v>5</v>
      </c>
      <c r="M73" s="109">
        <f>ROUNDUP('dla placówek-100%'!M73/2,0)</f>
        <v>50</v>
      </c>
      <c r="N73" s="109">
        <f>ROUNDUP('dla placówek-100%'!N73/2,0)</f>
        <v>1</v>
      </c>
      <c r="O73" s="109">
        <f>ROUNDUP('dla placówek-100%'!O73/2,0)</f>
        <v>40</v>
      </c>
      <c r="P73" s="109">
        <f>ROUNDUP('dla placówek-100%'!P73/2,0)</f>
        <v>0</v>
      </c>
      <c r="Q73" s="109">
        <f>ROUNDUP('dla placówek-100%'!Q73/2,0)</f>
        <v>24</v>
      </c>
      <c r="R73" s="109">
        <f>ROUNDUP('dla placówek-100%'!R73/2,0)</f>
        <v>0</v>
      </c>
      <c r="S73" s="109">
        <f>ROUNDUP('dla placówek-100%'!S73/2,0)</f>
        <v>0</v>
      </c>
      <c r="T73" s="109">
        <f>ROUNDUP('dla placówek-100%'!T73/2,0)</f>
        <v>0</v>
      </c>
      <c r="U73" s="109">
        <f>ROUNDUP('dla placówek-100%'!U73/2,0)</f>
        <v>8</v>
      </c>
      <c r="V73" s="109">
        <f>ROUNDUP('dla placówek-100%'!V73/2,0)</f>
        <v>10</v>
      </c>
      <c r="W73" s="109">
        <f>ROUNDUP('dla placówek-100%'!W73/2,0)</f>
        <v>3</v>
      </c>
      <c r="X73" s="109">
        <f>ROUNDUP('dla placówek-100%'!X73/2,0)</f>
        <v>0</v>
      </c>
      <c r="Y73" s="109">
        <f>ROUNDUP('dla placówek-100%'!Y73/2,0)</f>
        <v>0</v>
      </c>
      <c r="Z73" s="109">
        <f>ROUNDUP('dla placówek-100%'!Z73/2,0)</f>
        <v>2</v>
      </c>
      <c r="AA73" s="109">
        <f>ROUNDUP('dla placówek-100%'!AA73/2,0)</f>
        <v>10</v>
      </c>
      <c r="AB73" s="109">
        <f>ROUNDUP('dla placówek-100%'!AB73/2,0)</f>
        <v>10</v>
      </c>
      <c r="AC73" s="109">
        <f>ROUNDUP('dla placówek-100%'!AC73/2,0)</f>
        <v>20</v>
      </c>
      <c r="AD73" s="109">
        <f>ROUNDUP('dla placówek-100%'!AD73/2,0)</f>
        <v>20</v>
      </c>
      <c r="AE73" s="109">
        <f>ROUNDUP('dla placówek-100%'!AE73/2,0)</f>
        <v>6</v>
      </c>
      <c r="AF73" s="109">
        <f>ROUNDUP('dla placówek-100%'!AF73/2,0)</f>
        <v>0</v>
      </c>
      <c r="AG73" s="109">
        <f>ROUNDUP('dla placówek-100%'!AG73/2,0)</f>
        <v>0</v>
      </c>
      <c r="AH73" s="109">
        <f>ROUNDUP('dla placówek-100%'!AH73/2,0)</f>
        <v>500</v>
      </c>
      <c r="AI73" s="109">
        <f>ROUNDUP('dla placówek-100%'!AI73/2,0)</f>
        <v>20</v>
      </c>
      <c r="AJ73" s="109">
        <f>ROUNDUP('dla placówek-100%'!AJ73/2,0)</f>
        <v>15</v>
      </c>
      <c r="AK73" s="109">
        <f>ROUNDUP('dla placówek-100%'!AK73/2,0)</f>
        <v>0</v>
      </c>
      <c r="AL73" s="109">
        <f>ROUNDUP('dla placówek-100%'!AL73/2,0)</f>
        <v>18</v>
      </c>
      <c r="AM73" s="109">
        <f>ROUNDUP('dla placówek-100%'!AM73/2,0)</f>
        <v>0</v>
      </c>
      <c r="AN73" s="109">
        <f>ROUNDUP('dla placówek-100%'!AN73/2,0)</f>
        <v>0</v>
      </c>
      <c r="AO73" s="109">
        <f>ROUNDUP('dla placówek-100%'!AO73/2,0)</f>
        <v>75</v>
      </c>
      <c r="AP73" s="109">
        <f>ROUNDUP('dla placówek-100%'!AP73/2,0)</f>
        <v>50</v>
      </c>
      <c r="AQ73" s="109">
        <f>ROUNDUP('dla placówek-100%'!AQ73/2,0)</f>
        <v>6</v>
      </c>
      <c r="AR73" s="109">
        <f>ROUNDUP('dla placówek-100%'!AR73/2,0)</f>
        <v>6</v>
      </c>
      <c r="AS73" s="109">
        <f>ROUNDUP('dla placówek-100%'!AS73/2,0)</f>
        <v>10</v>
      </c>
      <c r="AT73" s="109">
        <f>ROUNDUP('dla placówek-100%'!AT73/2,0)</f>
        <v>10</v>
      </c>
      <c r="AU73" s="109">
        <f>ROUNDUP('dla placówek-100%'!AU73/2,0)</f>
        <v>5</v>
      </c>
      <c r="AV73" s="109">
        <f>ROUNDUP('dla placówek-100%'!AV73/2,0)</f>
        <v>8</v>
      </c>
      <c r="AW73" s="109">
        <f>ROUNDUP('dla placówek-100%'!AW73/2,0)</f>
        <v>0</v>
      </c>
      <c r="AX73" s="109">
        <f>ROUNDUP('dla placówek-100%'!AX73/2,0)</f>
        <v>6</v>
      </c>
      <c r="AY73" s="109">
        <f>ROUNDUP('dla placówek-100%'!AY73/2,0)</f>
        <v>3</v>
      </c>
      <c r="AZ73" s="109">
        <f>ROUNDUP('dla placówek-100%'!AZ73/2,0)</f>
        <v>3</v>
      </c>
      <c r="BA73" s="109">
        <f>ROUNDUP('dla placówek-100%'!BA73/2,0)</f>
        <v>0</v>
      </c>
      <c r="BB73" s="109">
        <f>ROUNDUP('dla placówek-100%'!BB73/2,0)</f>
        <v>50</v>
      </c>
      <c r="BC73" s="109">
        <f>ROUNDUP('dla placówek-100%'!BC73/2,0)</f>
        <v>0</v>
      </c>
      <c r="BD73" s="109">
        <f>ROUNDUP('dla placówek-100%'!BD73/2,0)</f>
        <v>0</v>
      </c>
      <c r="BE73" s="109">
        <f>ROUNDUP('dla placówek-100%'!BE73/2,0)</f>
        <v>0</v>
      </c>
      <c r="BF73" s="109">
        <f>ROUNDUP('dla placówek-100%'!BF73/2,0)</f>
        <v>0</v>
      </c>
      <c r="BG73" s="109">
        <f>ROUNDUP('dla placówek-100%'!BG73/2,0)</f>
        <v>25</v>
      </c>
      <c r="BH73" s="109">
        <f>ROUNDUP('dla placówek-100%'!BH73/2,0)</f>
        <v>15</v>
      </c>
      <c r="BI73" s="109">
        <f>ROUNDUP('dla placówek-100%'!BI73/2,0)</f>
        <v>0</v>
      </c>
      <c r="BJ73" s="109">
        <f>ROUNDUP('dla placówek-100%'!BJ73/2,0)</f>
        <v>15</v>
      </c>
      <c r="BK73" s="109">
        <f>ROUNDUP('dla placówek-100%'!BK73/2,0)</f>
        <v>5</v>
      </c>
      <c r="BL73" s="109">
        <f>ROUNDUP('dla placówek-100%'!BL73/2,0)</f>
        <v>25</v>
      </c>
      <c r="BM73" s="109">
        <f>ROUNDUP('dla placówek-100%'!BM73/2,0)</f>
        <v>0</v>
      </c>
      <c r="BN73" s="109">
        <f>ROUNDUP('dla placówek-100%'!BN73/2,0)</f>
        <v>5</v>
      </c>
    </row>
    <row r="74" spans="1:66" s="109" customFormat="1" ht="75" x14ac:dyDescent="0.25">
      <c r="A74" s="73" t="s">
        <v>111</v>
      </c>
      <c r="B74" s="86" t="s">
        <v>376</v>
      </c>
      <c r="C74" s="89" t="s">
        <v>4</v>
      </c>
      <c r="D74" s="80">
        <v>216</v>
      </c>
      <c r="E74" s="120">
        <f t="shared" si="1"/>
        <v>216</v>
      </c>
      <c r="F74" s="109">
        <f>ROUNDUP('dla placówek-100%'!F74/2,0)</f>
        <v>0</v>
      </c>
      <c r="G74" s="109">
        <f>ROUNDUP('dla placówek-100%'!G74/2,0)</f>
        <v>5</v>
      </c>
      <c r="H74" s="109">
        <f>ROUNDUP('dla placówek-100%'!H74/2,0)</f>
        <v>0</v>
      </c>
      <c r="I74" s="109">
        <f>ROUNDUP('dla placówek-100%'!I74/2,0)</f>
        <v>0</v>
      </c>
      <c r="J74" s="109">
        <f>ROUNDUP('dla placówek-100%'!J74/2,0)</f>
        <v>0</v>
      </c>
      <c r="K74" s="109">
        <f>ROUNDUP('dla placówek-100%'!K74/2,0)</f>
        <v>0</v>
      </c>
      <c r="L74" s="109">
        <f>ROUNDUP('dla placówek-100%'!L74/2,0)</f>
        <v>0</v>
      </c>
      <c r="M74" s="109">
        <f>ROUNDUP('dla placówek-100%'!M74/2,0)</f>
        <v>0</v>
      </c>
      <c r="N74" s="109">
        <f>ROUNDUP('dla placówek-100%'!N74/2,0)</f>
        <v>1</v>
      </c>
      <c r="O74" s="109">
        <f>ROUNDUP('dla placówek-100%'!O74/2,0)</f>
        <v>0</v>
      </c>
      <c r="P74" s="109">
        <f>ROUNDUP('dla placówek-100%'!P74/2,0)</f>
        <v>0</v>
      </c>
      <c r="Q74" s="109">
        <f>ROUNDUP('dla placówek-100%'!Q74/2,0)</f>
        <v>0</v>
      </c>
      <c r="R74" s="109">
        <f>ROUNDUP('dla placówek-100%'!R74/2,0)</f>
        <v>0</v>
      </c>
      <c r="S74" s="109">
        <f>ROUNDUP('dla placówek-100%'!S74/2,0)</f>
        <v>0</v>
      </c>
      <c r="T74" s="109">
        <f>ROUNDUP('dla placówek-100%'!T74/2,0)</f>
        <v>0</v>
      </c>
      <c r="U74" s="109">
        <f>ROUNDUP('dla placówek-100%'!U74/2,0)</f>
        <v>0</v>
      </c>
      <c r="V74" s="109">
        <f>ROUNDUP('dla placówek-100%'!V74/2,0)</f>
        <v>0</v>
      </c>
      <c r="W74" s="109">
        <f>ROUNDUP('dla placówek-100%'!W74/2,0)</f>
        <v>0</v>
      </c>
      <c r="X74" s="109">
        <f>ROUNDUP('dla placówek-100%'!X74/2,0)</f>
        <v>0</v>
      </c>
      <c r="Y74" s="109">
        <f>ROUNDUP('dla placówek-100%'!Y74/2,0)</f>
        <v>0</v>
      </c>
      <c r="Z74" s="109">
        <f>ROUNDUP('dla placówek-100%'!Z74/2,0)</f>
        <v>0</v>
      </c>
      <c r="AA74" s="109">
        <f>ROUNDUP('dla placówek-100%'!AA74/2,0)</f>
        <v>0</v>
      </c>
      <c r="AB74" s="109">
        <f>ROUNDUP('dla placówek-100%'!AB74/2,0)</f>
        <v>0</v>
      </c>
      <c r="AC74" s="109">
        <f>ROUNDUP('dla placówek-100%'!AC74/2,0)</f>
        <v>0</v>
      </c>
      <c r="AD74" s="109">
        <f>ROUNDUP('dla placówek-100%'!AD74/2,0)</f>
        <v>0</v>
      </c>
      <c r="AE74" s="109">
        <f>ROUNDUP('dla placówek-100%'!AE74/2,0)</f>
        <v>0</v>
      </c>
      <c r="AF74" s="109">
        <f>ROUNDUP('dla placówek-100%'!AF74/2,0)</f>
        <v>0</v>
      </c>
      <c r="AG74" s="109">
        <f>ROUNDUP('dla placówek-100%'!AG74/2,0)</f>
        <v>0</v>
      </c>
      <c r="AH74" s="109">
        <f>ROUNDUP('dla placówek-100%'!AH74/2,0)</f>
        <v>0</v>
      </c>
      <c r="AI74" s="109">
        <f>ROUNDUP('dla placówek-100%'!AI74/2,0)</f>
        <v>0</v>
      </c>
      <c r="AJ74" s="109">
        <f>ROUNDUP('dla placówek-100%'!AJ74/2,0)</f>
        <v>15</v>
      </c>
      <c r="AK74" s="109">
        <f>ROUNDUP('dla placówek-100%'!AK74/2,0)</f>
        <v>0</v>
      </c>
      <c r="AL74" s="109">
        <f>ROUNDUP('dla placówek-100%'!AL74/2,0)</f>
        <v>0</v>
      </c>
      <c r="AM74" s="109">
        <f>ROUNDUP('dla placówek-100%'!AM74/2,0)</f>
        <v>0</v>
      </c>
      <c r="AN74" s="109">
        <f>ROUNDUP('dla placówek-100%'!AN74/2,0)</f>
        <v>25</v>
      </c>
      <c r="AO74" s="109">
        <f>ROUNDUP('dla placówek-100%'!AO74/2,0)</f>
        <v>25</v>
      </c>
      <c r="AP74" s="109">
        <f>ROUNDUP('dla placówek-100%'!AP74/2,0)</f>
        <v>0</v>
      </c>
      <c r="AQ74" s="109">
        <f>ROUNDUP('dla placówek-100%'!AQ74/2,0)</f>
        <v>0</v>
      </c>
      <c r="AR74" s="109">
        <f>ROUNDUP('dla placówek-100%'!AR74/2,0)</f>
        <v>6</v>
      </c>
      <c r="AS74" s="109">
        <f>ROUNDUP('dla placówek-100%'!AS74/2,0)</f>
        <v>10</v>
      </c>
      <c r="AT74" s="109">
        <f>ROUNDUP('dla placówek-100%'!AT74/2,0)</f>
        <v>25</v>
      </c>
      <c r="AU74" s="109">
        <f>ROUNDUP('dla placówek-100%'!AU74/2,0)</f>
        <v>0</v>
      </c>
      <c r="AV74" s="109">
        <f>ROUNDUP('dla placówek-100%'!AV74/2,0)</f>
        <v>0</v>
      </c>
      <c r="AW74" s="109">
        <f>ROUNDUP('dla placówek-100%'!AW74/2,0)</f>
        <v>0</v>
      </c>
      <c r="AX74" s="109">
        <f>ROUNDUP('dla placówek-100%'!AX74/2,0)</f>
        <v>0</v>
      </c>
      <c r="AY74" s="109">
        <f>ROUNDUP('dla placówek-100%'!AY74/2,0)</f>
        <v>0</v>
      </c>
      <c r="AZ74" s="109">
        <f>ROUNDUP('dla placówek-100%'!AZ74/2,0)</f>
        <v>1</v>
      </c>
      <c r="BA74" s="109">
        <f>ROUNDUP('dla placówek-100%'!BA74/2,0)</f>
        <v>0</v>
      </c>
      <c r="BB74" s="109">
        <f>ROUNDUP('dla placówek-100%'!BB74/2,0)</f>
        <v>50</v>
      </c>
      <c r="BC74" s="109">
        <f>ROUNDUP('dla placówek-100%'!BC74/2,0)</f>
        <v>0</v>
      </c>
      <c r="BD74" s="109">
        <f>ROUNDUP('dla placówek-100%'!BD74/2,0)</f>
        <v>18</v>
      </c>
      <c r="BE74" s="109">
        <f>ROUNDUP('dla placówek-100%'!BE74/2,0)</f>
        <v>0</v>
      </c>
      <c r="BF74" s="109">
        <f>ROUNDUP('dla placówek-100%'!BF74/2,0)</f>
        <v>0</v>
      </c>
      <c r="BG74" s="109">
        <f>ROUNDUP('dla placówek-100%'!BG74/2,0)</f>
        <v>0</v>
      </c>
      <c r="BH74" s="109">
        <f>ROUNDUP('dla placówek-100%'!BH74/2,0)</f>
        <v>25</v>
      </c>
      <c r="BI74" s="109">
        <f>ROUNDUP('dla placówek-100%'!BI74/2,0)</f>
        <v>0</v>
      </c>
      <c r="BJ74" s="109">
        <f>ROUNDUP('dla placówek-100%'!BJ74/2,0)</f>
        <v>0</v>
      </c>
      <c r="BK74" s="109">
        <f>ROUNDUP('dla placówek-100%'!BK74/2,0)</f>
        <v>0</v>
      </c>
      <c r="BL74" s="109">
        <f>ROUNDUP('dla placówek-100%'!BL74/2,0)</f>
        <v>5</v>
      </c>
      <c r="BM74" s="109">
        <f>ROUNDUP('dla placówek-100%'!BM74/2,0)</f>
        <v>0</v>
      </c>
      <c r="BN74" s="109">
        <f>ROUNDUP('dla placówek-100%'!BN74/2,0)</f>
        <v>5</v>
      </c>
    </row>
    <row r="75" spans="1:66" s="109" customFormat="1" ht="45" x14ac:dyDescent="0.25">
      <c r="A75" s="73" t="s">
        <v>112</v>
      </c>
      <c r="B75" s="86" t="s">
        <v>247</v>
      </c>
      <c r="C75" s="89" t="s">
        <v>5</v>
      </c>
      <c r="D75" s="80">
        <v>263</v>
      </c>
      <c r="E75" s="120">
        <f t="shared" si="1"/>
        <v>263</v>
      </c>
      <c r="F75" s="109">
        <f>ROUNDUP('dla placówek-100%'!F75/2,0)</f>
        <v>0</v>
      </c>
      <c r="G75" s="109">
        <f>ROUNDUP('dla placówek-100%'!G75/2,0)</f>
        <v>3</v>
      </c>
      <c r="H75" s="109">
        <f>ROUNDUP('dla placówek-100%'!H75/2,0)</f>
        <v>5</v>
      </c>
      <c r="I75" s="109">
        <f>ROUNDUP('dla placówek-100%'!I75/2,0)</f>
        <v>8</v>
      </c>
      <c r="J75" s="109">
        <f>ROUNDUP('dla placówek-100%'!J75/2,0)</f>
        <v>3</v>
      </c>
      <c r="K75" s="109">
        <f>ROUNDUP('dla placówek-100%'!K75/2,0)</f>
        <v>0</v>
      </c>
      <c r="L75" s="109">
        <f>ROUNDUP('dla placówek-100%'!L75/2,0)</f>
        <v>0</v>
      </c>
      <c r="M75" s="109">
        <f>ROUNDUP('dla placówek-100%'!M75/2,0)</f>
        <v>0</v>
      </c>
      <c r="N75" s="109">
        <f>ROUNDUP('dla placówek-100%'!N75/2,0)</f>
        <v>4</v>
      </c>
      <c r="O75" s="109">
        <f>ROUNDUP('dla placówek-100%'!O75/2,0)</f>
        <v>15</v>
      </c>
      <c r="P75" s="109">
        <f>ROUNDUP('dla placówek-100%'!P75/2,0)</f>
        <v>0</v>
      </c>
      <c r="Q75" s="109">
        <f>ROUNDUP('dla placówek-100%'!Q75/2,0)</f>
        <v>0</v>
      </c>
      <c r="R75" s="109">
        <f>ROUNDUP('dla placówek-100%'!R75/2,0)</f>
        <v>1</v>
      </c>
      <c r="S75" s="109">
        <f>ROUNDUP('dla placówek-100%'!S75/2,0)</f>
        <v>3</v>
      </c>
      <c r="T75" s="109">
        <f>ROUNDUP('dla placówek-100%'!T75/2,0)</f>
        <v>13</v>
      </c>
      <c r="U75" s="109">
        <f>ROUNDUP('dla placówek-100%'!U75/2,0)</f>
        <v>2</v>
      </c>
      <c r="V75" s="109">
        <f>ROUNDUP('dla placówek-100%'!V75/2,0)</f>
        <v>0</v>
      </c>
      <c r="W75" s="109">
        <f>ROUNDUP('dla placówek-100%'!W75/2,0)</f>
        <v>0</v>
      </c>
      <c r="X75" s="109">
        <f>ROUNDUP('dla placówek-100%'!X75/2,0)</f>
        <v>0</v>
      </c>
      <c r="Y75" s="109">
        <f>ROUNDUP('dla placówek-100%'!Y75/2,0)</f>
        <v>2</v>
      </c>
      <c r="Z75" s="109">
        <f>ROUNDUP('dla placówek-100%'!Z75/2,0)</f>
        <v>100</v>
      </c>
      <c r="AA75" s="109">
        <f>ROUNDUP('dla placówek-100%'!AA75/2,0)</f>
        <v>0</v>
      </c>
      <c r="AB75" s="109">
        <f>ROUNDUP('dla placówek-100%'!AB75/2,0)</f>
        <v>0</v>
      </c>
      <c r="AC75" s="109">
        <f>ROUNDUP('dla placówek-100%'!AC75/2,0)</f>
        <v>0</v>
      </c>
      <c r="AD75" s="109">
        <f>ROUNDUP('dla placówek-100%'!AD75/2,0)</f>
        <v>3</v>
      </c>
      <c r="AE75" s="109">
        <f>ROUNDUP('dla placówek-100%'!AE75/2,0)</f>
        <v>5</v>
      </c>
      <c r="AF75" s="109">
        <f>ROUNDUP('dla placówek-100%'!AF75/2,0)</f>
        <v>15</v>
      </c>
      <c r="AG75" s="109">
        <f>ROUNDUP('dla placówek-100%'!AG75/2,0)</f>
        <v>0</v>
      </c>
      <c r="AH75" s="109">
        <f>ROUNDUP('dla placówek-100%'!AH75/2,0)</f>
        <v>3</v>
      </c>
      <c r="AI75" s="109">
        <f>ROUNDUP('dla placówek-100%'!AI75/2,0)</f>
        <v>10</v>
      </c>
      <c r="AJ75" s="109">
        <f>ROUNDUP('dla placówek-100%'!AJ75/2,0)</f>
        <v>13</v>
      </c>
      <c r="AK75" s="109">
        <f>ROUNDUP('dla placówek-100%'!AK75/2,0)</f>
        <v>5</v>
      </c>
      <c r="AL75" s="109">
        <f>ROUNDUP('dla placówek-100%'!AL75/2,0)</f>
        <v>0</v>
      </c>
      <c r="AM75" s="109">
        <f>ROUNDUP('dla placówek-100%'!AM75/2,0)</f>
        <v>0</v>
      </c>
      <c r="AN75" s="109">
        <f>ROUNDUP('dla placówek-100%'!AN75/2,0)</f>
        <v>13</v>
      </c>
      <c r="AO75" s="109">
        <f>ROUNDUP('dla placówek-100%'!AO75/2,0)</f>
        <v>0</v>
      </c>
      <c r="AP75" s="109">
        <f>ROUNDUP('dla placówek-100%'!AP75/2,0)</f>
        <v>0</v>
      </c>
      <c r="AQ75" s="109">
        <f>ROUNDUP('dla placówek-100%'!AQ75/2,0)</f>
        <v>0</v>
      </c>
      <c r="AR75" s="109">
        <f>ROUNDUP('dla placówek-100%'!AR75/2,0)</f>
        <v>3</v>
      </c>
      <c r="AS75" s="109">
        <f>ROUNDUP('dla placówek-100%'!AS75/2,0)</f>
        <v>3</v>
      </c>
      <c r="AT75" s="109">
        <f>ROUNDUP('dla placówek-100%'!AT75/2,0)</f>
        <v>0</v>
      </c>
      <c r="AU75" s="109">
        <f>ROUNDUP('dla placówek-100%'!AU75/2,0)</f>
        <v>1</v>
      </c>
      <c r="AV75" s="109">
        <f>ROUNDUP('dla placówek-100%'!AV75/2,0)</f>
        <v>2</v>
      </c>
      <c r="AW75" s="109">
        <f>ROUNDUP('dla placówek-100%'!AW75/2,0)</f>
        <v>0</v>
      </c>
      <c r="AX75" s="109">
        <f>ROUNDUP('dla placówek-100%'!AX75/2,0)</f>
        <v>2</v>
      </c>
      <c r="AY75" s="109">
        <f>ROUNDUP('dla placówek-100%'!AY75/2,0)</f>
        <v>0</v>
      </c>
      <c r="AZ75" s="109">
        <f>ROUNDUP('dla placówek-100%'!AZ75/2,0)</f>
        <v>1</v>
      </c>
      <c r="BA75" s="109">
        <f>ROUNDUP('dla placówek-100%'!BA75/2,0)</f>
        <v>0</v>
      </c>
      <c r="BB75" s="109">
        <f>ROUNDUP('dla placówek-100%'!BB75/2,0)</f>
        <v>0</v>
      </c>
      <c r="BC75" s="109">
        <f>ROUNDUP('dla placówek-100%'!BC75/2,0)</f>
        <v>6</v>
      </c>
      <c r="BD75" s="109">
        <f>ROUNDUP('dla placówek-100%'!BD75/2,0)</f>
        <v>0</v>
      </c>
      <c r="BE75" s="109">
        <f>ROUNDUP('dla placówek-100%'!BE75/2,0)</f>
        <v>3</v>
      </c>
      <c r="BF75" s="109">
        <f>ROUNDUP('dla placówek-100%'!BF75/2,0)</f>
        <v>5</v>
      </c>
      <c r="BG75" s="109">
        <f>ROUNDUP('dla placówek-100%'!BG75/2,0)</f>
        <v>1</v>
      </c>
      <c r="BH75" s="109">
        <f>ROUNDUP('dla placówek-100%'!BH75/2,0)</f>
        <v>0</v>
      </c>
      <c r="BI75" s="109">
        <f>ROUNDUP('dla placówek-100%'!BI75/2,0)</f>
        <v>0</v>
      </c>
      <c r="BJ75" s="109">
        <f>ROUNDUP('dla placówek-100%'!BJ75/2,0)</f>
        <v>0</v>
      </c>
      <c r="BK75" s="109">
        <f>ROUNDUP('dla placówek-100%'!BK75/2,0)</f>
        <v>0</v>
      </c>
      <c r="BL75" s="109">
        <f>ROUNDUP('dla placówek-100%'!BL75/2,0)</f>
        <v>8</v>
      </c>
      <c r="BM75" s="109">
        <f>ROUNDUP('dla placówek-100%'!BM75/2,0)</f>
        <v>0</v>
      </c>
      <c r="BN75" s="109">
        <f>ROUNDUP('dla placówek-100%'!BN75/2,0)</f>
        <v>2</v>
      </c>
    </row>
    <row r="76" spans="1:66" s="109" customFormat="1" ht="45" x14ac:dyDescent="0.25">
      <c r="A76" s="73" t="s">
        <v>113</v>
      </c>
      <c r="B76" s="86" t="s">
        <v>248</v>
      </c>
      <c r="C76" s="89" t="s">
        <v>5</v>
      </c>
      <c r="D76" s="80">
        <v>431</v>
      </c>
      <c r="E76" s="120">
        <f t="shared" si="1"/>
        <v>431</v>
      </c>
      <c r="F76" s="109">
        <f>ROUNDUP('dla placówek-100%'!F76/2,0)</f>
        <v>0</v>
      </c>
      <c r="G76" s="109">
        <f>ROUNDUP('dla placówek-100%'!G76/2,0)</f>
        <v>10</v>
      </c>
      <c r="H76" s="109">
        <f>ROUNDUP('dla placówek-100%'!H76/2,0)</f>
        <v>5</v>
      </c>
      <c r="I76" s="109">
        <f>ROUNDUP('dla placówek-100%'!I76/2,0)</f>
        <v>8</v>
      </c>
      <c r="J76" s="109">
        <f>ROUNDUP('dla placówek-100%'!J76/2,0)</f>
        <v>5</v>
      </c>
      <c r="K76" s="109">
        <f>ROUNDUP('dla placówek-100%'!K76/2,0)</f>
        <v>5</v>
      </c>
      <c r="L76" s="109">
        <f>ROUNDUP('dla placówek-100%'!L76/2,0)</f>
        <v>3</v>
      </c>
      <c r="M76" s="109">
        <f>ROUNDUP('dla placówek-100%'!M76/2,0)</f>
        <v>3</v>
      </c>
      <c r="N76" s="109">
        <f>ROUNDUP('dla placówek-100%'!N76/2,0)</f>
        <v>4</v>
      </c>
      <c r="O76" s="109">
        <f>ROUNDUP('dla placówek-100%'!O76/2,0)</f>
        <v>18</v>
      </c>
      <c r="P76" s="109">
        <f>ROUNDUP('dla placówek-100%'!P76/2,0)</f>
        <v>0</v>
      </c>
      <c r="Q76" s="109">
        <f>ROUNDUP('dla placówek-100%'!Q76/2,0)</f>
        <v>12</v>
      </c>
      <c r="R76" s="109">
        <f>ROUNDUP('dla placówek-100%'!R76/2,0)</f>
        <v>10</v>
      </c>
      <c r="S76" s="109">
        <f>ROUNDUP('dla placówek-100%'!S76/2,0)</f>
        <v>5</v>
      </c>
      <c r="T76" s="109">
        <f>ROUNDUP('dla placówek-100%'!T76/2,0)</f>
        <v>8</v>
      </c>
      <c r="U76" s="109">
        <f>ROUNDUP('dla placówek-100%'!U76/2,0)</f>
        <v>2</v>
      </c>
      <c r="V76" s="109">
        <f>ROUNDUP('dla placówek-100%'!V76/2,0)</f>
        <v>8</v>
      </c>
      <c r="W76" s="109">
        <f>ROUNDUP('dla placówek-100%'!W76/2,0)</f>
        <v>10</v>
      </c>
      <c r="X76" s="109">
        <f>ROUNDUP('dla placówek-100%'!X76/2,0)</f>
        <v>10</v>
      </c>
      <c r="Y76" s="109">
        <f>ROUNDUP('dla placówek-100%'!Y76/2,0)</f>
        <v>10</v>
      </c>
      <c r="Z76" s="109">
        <f>ROUNDUP('dla placówek-100%'!Z76/2,0)</f>
        <v>100</v>
      </c>
      <c r="AA76" s="109">
        <f>ROUNDUP('dla placówek-100%'!AA76/2,0)</f>
        <v>5</v>
      </c>
      <c r="AB76" s="109">
        <f>ROUNDUP('dla placówek-100%'!AB76/2,0)</f>
        <v>0</v>
      </c>
      <c r="AC76" s="109">
        <f>ROUNDUP('dla placówek-100%'!AC76/2,0)</f>
        <v>0</v>
      </c>
      <c r="AD76" s="109">
        <f>ROUNDUP('dla placówek-100%'!AD76/2,0)</f>
        <v>3</v>
      </c>
      <c r="AE76" s="109">
        <f>ROUNDUP('dla placówek-100%'!AE76/2,0)</f>
        <v>15</v>
      </c>
      <c r="AF76" s="109">
        <f>ROUNDUP('dla placówek-100%'!AF76/2,0)</f>
        <v>10</v>
      </c>
      <c r="AG76" s="109">
        <f>ROUNDUP('dla placówek-100%'!AG76/2,0)</f>
        <v>2</v>
      </c>
      <c r="AH76" s="109">
        <f>ROUNDUP('dla placówek-100%'!AH76/2,0)</f>
        <v>1</v>
      </c>
      <c r="AI76" s="109">
        <f>ROUNDUP('dla placówek-100%'!AI76/2,0)</f>
        <v>15</v>
      </c>
      <c r="AJ76" s="109">
        <f>ROUNDUP('dla placówek-100%'!AJ76/2,0)</f>
        <v>15</v>
      </c>
      <c r="AK76" s="109">
        <f>ROUNDUP('dla placówek-100%'!AK76/2,0)</f>
        <v>5</v>
      </c>
      <c r="AL76" s="109">
        <f>ROUNDUP('dla placówek-100%'!AL76/2,0)</f>
        <v>2</v>
      </c>
      <c r="AM76" s="109">
        <f>ROUNDUP('dla placówek-100%'!AM76/2,0)</f>
        <v>0</v>
      </c>
      <c r="AN76" s="109">
        <f>ROUNDUP('dla placówek-100%'!AN76/2,0)</f>
        <v>13</v>
      </c>
      <c r="AO76" s="109">
        <f>ROUNDUP('dla placówek-100%'!AO76/2,0)</f>
        <v>0</v>
      </c>
      <c r="AP76" s="109">
        <f>ROUNDUP('dla placówek-100%'!AP76/2,0)</f>
        <v>3</v>
      </c>
      <c r="AQ76" s="109">
        <f>ROUNDUP('dla placówek-100%'!AQ76/2,0)</f>
        <v>0</v>
      </c>
      <c r="AR76" s="109">
        <f>ROUNDUP('dla placówek-100%'!AR76/2,0)</f>
        <v>3</v>
      </c>
      <c r="AS76" s="109">
        <f>ROUNDUP('dla placówek-100%'!AS76/2,0)</f>
        <v>10</v>
      </c>
      <c r="AT76" s="109">
        <f>ROUNDUP('dla placówek-100%'!AT76/2,0)</f>
        <v>0</v>
      </c>
      <c r="AU76" s="109">
        <f>ROUNDUP('dla placówek-100%'!AU76/2,0)</f>
        <v>3</v>
      </c>
      <c r="AV76" s="109">
        <f>ROUNDUP('dla placówek-100%'!AV76/2,0)</f>
        <v>0</v>
      </c>
      <c r="AW76" s="109">
        <f>ROUNDUP('dla placówek-100%'!AW76/2,0)</f>
        <v>10</v>
      </c>
      <c r="AX76" s="109">
        <f>ROUNDUP('dla placówek-100%'!AX76/2,0)</f>
        <v>2</v>
      </c>
      <c r="AY76" s="109">
        <f>ROUNDUP('dla placówek-100%'!AY76/2,0)</f>
        <v>0</v>
      </c>
      <c r="AZ76" s="109">
        <f>ROUNDUP('dla placówek-100%'!AZ76/2,0)</f>
        <v>0</v>
      </c>
      <c r="BA76" s="109">
        <f>ROUNDUP('dla placówek-100%'!BA76/2,0)</f>
        <v>0</v>
      </c>
      <c r="BB76" s="109">
        <f>ROUNDUP('dla placówek-100%'!BB76/2,0)</f>
        <v>0</v>
      </c>
      <c r="BC76" s="109">
        <f>ROUNDUP('dla placówek-100%'!BC76/2,0)</f>
        <v>6</v>
      </c>
      <c r="BD76" s="109">
        <f>ROUNDUP('dla placówek-100%'!BD76/2,0)</f>
        <v>0</v>
      </c>
      <c r="BE76" s="109">
        <f>ROUNDUP('dla placówek-100%'!BE76/2,0)</f>
        <v>3</v>
      </c>
      <c r="BF76" s="109">
        <f>ROUNDUP('dla placówek-100%'!BF76/2,0)</f>
        <v>8</v>
      </c>
      <c r="BG76" s="109">
        <f>ROUNDUP('dla placówek-100%'!BG76/2,0)</f>
        <v>1</v>
      </c>
      <c r="BH76" s="109">
        <f>ROUNDUP('dla placówek-100%'!BH76/2,0)</f>
        <v>6</v>
      </c>
      <c r="BI76" s="109">
        <f>ROUNDUP('dla placówek-100%'!BI76/2,0)</f>
        <v>24</v>
      </c>
      <c r="BJ76" s="109">
        <f>ROUNDUP('dla placówek-100%'!BJ76/2,0)</f>
        <v>2</v>
      </c>
      <c r="BK76" s="109">
        <f>ROUNDUP('dla placówek-100%'!BK76/2,0)</f>
        <v>5</v>
      </c>
      <c r="BL76" s="109">
        <f>ROUNDUP('dla placówek-100%'!BL76/2,0)</f>
        <v>15</v>
      </c>
      <c r="BM76" s="109">
        <f>ROUNDUP('dla placówek-100%'!BM76/2,0)</f>
        <v>5</v>
      </c>
      <c r="BN76" s="109">
        <f>ROUNDUP('dla placówek-100%'!BN76/2,0)</f>
        <v>3</v>
      </c>
    </row>
    <row r="77" spans="1:66" s="109" customFormat="1" ht="45" x14ac:dyDescent="0.25">
      <c r="A77" s="73" t="s">
        <v>114</v>
      </c>
      <c r="B77" s="86" t="s">
        <v>249</v>
      </c>
      <c r="C77" s="89" t="s">
        <v>5</v>
      </c>
      <c r="D77" s="80">
        <v>399</v>
      </c>
      <c r="E77" s="120">
        <f t="shared" si="1"/>
        <v>399</v>
      </c>
      <c r="F77" s="109">
        <f>ROUNDUP('dla placówek-100%'!F77/2,0)</f>
        <v>0</v>
      </c>
      <c r="G77" s="109">
        <f>ROUNDUP('dla placówek-100%'!G77/2,0)</f>
        <v>10</v>
      </c>
      <c r="H77" s="109">
        <f>ROUNDUP('dla placówek-100%'!H77/2,0)</f>
        <v>3</v>
      </c>
      <c r="I77" s="109">
        <f>ROUNDUP('dla placówek-100%'!I77/2,0)</f>
        <v>3</v>
      </c>
      <c r="J77" s="109">
        <f>ROUNDUP('dla placówek-100%'!J77/2,0)</f>
        <v>0</v>
      </c>
      <c r="K77" s="109">
        <f>ROUNDUP('dla placówek-100%'!K77/2,0)</f>
        <v>0</v>
      </c>
      <c r="L77" s="109">
        <f>ROUNDUP('dla placówek-100%'!L77/2,0)</f>
        <v>3</v>
      </c>
      <c r="M77" s="109">
        <f>ROUNDUP('dla placówek-100%'!M77/2,0)</f>
        <v>3</v>
      </c>
      <c r="N77" s="109">
        <f>ROUNDUP('dla placówek-100%'!N77/2,0)</f>
        <v>2</v>
      </c>
      <c r="O77" s="109">
        <f>ROUNDUP('dla placówek-100%'!O77/2,0)</f>
        <v>15</v>
      </c>
      <c r="P77" s="109">
        <f>ROUNDUP('dla placówek-100%'!P77/2,0)</f>
        <v>0</v>
      </c>
      <c r="Q77" s="109">
        <f>ROUNDUP('dla placówek-100%'!Q77/2,0)</f>
        <v>12</v>
      </c>
      <c r="R77" s="109">
        <f>ROUNDUP('dla placówek-100%'!R77/2,0)</f>
        <v>1</v>
      </c>
      <c r="S77" s="109">
        <f>ROUNDUP('dla placówek-100%'!S77/2,0)</f>
        <v>3</v>
      </c>
      <c r="T77" s="109">
        <f>ROUNDUP('dla placówek-100%'!T77/2,0)</f>
        <v>0</v>
      </c>
      <c r="U77" s="109">
        <f>ROUNDUP('dla placówek-100%'!U77/2,0)</f>
        <v>1</v>
      </c>
      <c r="V77" s="109">
        <f>ROUNDUP('dla placówek-100%'!V77/2,0)</f>
        <v>5</v>
      </c>
      <c r="W77" s="109">
        <f>ROUNDUP('dla placówek-100%'!W77/2,0)</f>
        <v>3</v>
      </c>
      <c r="X77" s="109">
        <f>ROUNDUP('dla placówek-100%'!X77/2,0)</f>
        <v>0</v>
      </c>
      <c r="Y77" s="109">
        <f>ROUNDUP('dla placówek-100%'!Y77/2,0)</f>
        <v>5</v>
      </c>
      <c r="Z77" s="109">
        <f>ROUNDUP('dla placówek-100%'!Z77/2,0)</f>
        <v>50</v>
      </c>
      <c r="AA77" s="109">
        <f>ROUNDUP('dla placówek-100%'!AA77/2,0)</f>
        <v>5</v>
      </c>
      <c r="AB77" s="109">
        <f>ROUNDUP('dla placówek-100%'!AB77/2,0)</f>
        <v>0</v>
      </c>
      <c r="AC77" s="109">
        <f>ROUNDUP('dla placówek-100%'!AC77/2,0)</f>
        <v>0</v>
      </c>
      <c r="AD77" s="109">
        <f>ROUNDUP('dla placówek-100%'!AD77/2,0)</f>
        <v>3</v>
      </c>
      <c r="AE77" s="109">
        <f>ROUNDUP('dla placówek-100%'!AE77/2,0)</f>
        <v>10</v>
      </c>
      <c r="AF77" s="109">
        <f>ROUNDUP('dla placówek-100%'!AF77/2,0)</f>
        <v>0</v>
      </c>
      <c r="AG77" s="109">
        <f>ROUNDUP('dla placówek-100%'!AG77/2,0)</f>
        <v>2</v>
      </c>
      <c r="AH77" s="109">
        <f>ROUNDUP('dla placówek-100%'!AH77/2,0)</f>
        <v>1</v>
      </c>
      <c r="AI77" s="109">
        <f>ROUNDUP('dla placówek-100%'!AI77/2,0)</f>
        <v>10</v>
      </c>
      <c r="AJ77" s="109">
        <f>ROUNDUP('dla placówek-100%'!AJ77/2,0)</f>
        <v>15</v>
      </c>
      <c r="AK77" s="109">
        <f>ROUNDUP('dla placówek-100%'!AK77/2,0)</f>
        <v>0</v>
      </c>
      <c r="AL77" s="109">
        <f>ROUNDUP('dla placówek-100%'!AL77/2,0)</f>
        <v>2</v>
      </c>
      <c r="AM77" s="109">
        <f>ROUNDUP('dla placówek-100%'!AM77/2,0)</f>
        <v>20</v>
      </c>
      <c r="AN77" s="109">
        <f>ROUNDUP('dla placówek-100%'!AN77/2,0)</f>
        <v>15</v>
      </c>
      <c r="AO77" s="109">
        <f>ROUNDUP('dla placówek-100%'!AO77/2,0)</f>
        <v>75</v>
      </c>
      <c r="AP77" s="109">
        <f>ROUNDUP('dla placówek-100%'!AP77/2,0)</f>
        <v>3</v>
      </c>
      <c r="AQ77" s="109">
        <f>ROUNDUP('dla placówek-100%'!AQ77/2,0)</f>
        <v>10</v>
      </c>
      <c r="AR77" s="109">
        <f>ROUNDUP('dla placówek-100%'!AR77/2,0)</f>
        <v>3</v>
      </c>
      <c r="AS77" s="109">
        <f>ROUNDUP('dla placówek-100%'!AS77/2,0)</f>
        <v>10</v>
      </c>
      <c r="AT77" s="109">
        <f>ROUNDUP('dla placówek-100%'!AT77/2,0)</f>
        <v>0</v>
      </c>
      <c r="AU77" s="109">
        <f>ROUNDUP('dla placówek-100%'!AU77/2,0)</f>
        <v>3</v>
      </c>
      <c r="AV77" s="109">
        <f>ROUNDUP('dla placówek-100%'!AV77/2,0)</f>
        <v>2</v>
      </c>
      <c r="AW77" s="109">
        <f>ROUNDUP('dla placówek-100%'!AW77/2,0)</f>
        <v>10</v>
      </c>
      <c r="AX77" s="109">
        <f>ROUNDUP('dla placówek-100%'!AX77/2,0)</f>
        <v>2</v>
      </c>
      <c r="AY77" s="109">
        <f>ROUNDUP('dla placówek-100%'!AY77/2,0)</f>
        <v>0</v>
      </c>
      <c r="AZ77" s="109">
        <f>ROUNDUP('dla placówek-100%'!AZ77/2,0)</f>
        <v>0</v>
      </c>
      <c r="BA77" s="109">
        <f>ROUNDUP('dla placówek-100%'!BA77/2,0)</f>
        <v>0</v>
      </c>
      <c r="BB77" s="109">
        <f>ROUNDUP('dla placówek-100%'!BB77/2,0)</f>
        <v>0</v>
      </c>
      <c r="BC77" s="109">
        <f>ROUNDUP('dla placówek-100%'!BC77/2,0)</f>
        <v>12</v>
      </c>
      <c r="BD77" s="109">
        <f>ROUNDUP('dla placówek-100%'!BD77/2,0)</f>
        <v>25</v>
      </c>
      <c r="BE77" s="109">
        <f>ROUNDUP('dla placówek-100%'!BE77/2,0)</f>
        <v>3</v>
      </c>
      <c r="BF77" s="109">
        <f>ROUNDUP('dla placówek-100%'!BF77/2,0)</f>
        <v>5</v>
      </c>
      <c r="BG77" s="109">
        <f>ROUNDUP('dla placówek-100%'!BG77/2,0)</f>
        <v>1</v>
      </c>
      <c r="BH77" s="109">
        <f>ROUNDUP('dla placówek-100%'!BH77/2,0)</f>
        <v>6</v>
      </c>
      <c r="BI77" s="109">
        <f>ROUNDUP('dla placówek-100%'!BI77/2,0)</f>
        <v>0</v>
      </c>
      <c r="BJ77" s="109">
        <f>ROUNDUP('dla placówek-100%'!BJ77/2,0)</f>
        <v>2</v>
      </c>
      <c r="BK77" s="109">
        <f>ROUNDUP('dla placówek-100%'!BK77/2,0)</f>
        <v>2</v>
      </c>
      <c r="BL77" s="109">
        <f>ROUNDUP('dla placówek-100%'!BL77/2,0)</f>
        <v>15</v>
      </c>
      <c r="BM77" s="109">
        <f>ROUNDUP('dla placówek-100%'!BM77/2,0)</f>
        <v>5</v>
      </c>
      <c r="BN77" s="109">
        <f>ROUNDUP('dla placówek-100%'!BN77/2,0)</f>
        <v>3</v>
      </c>
    </row>
    <row r="78" spans="1:66" s="109" customFormat="1" ht="45" x14ac:dyDescent="0.25">
      <c r="A78" s="73" t="s">
        <v>115</v>
      </c>
      <c r="B78" s="86" t="s">
        <v>250</v>
      </c>
      <c r="C78" s="89" t="s">
        <v>5</v>
      </c>
      <c r="D78" s="80">
        <v>108</v>
      </c>
      <c r="E78" s="120">
        <f t="shared" si="1"/>
        <v>108</v>
      </c>
      <c r="F78" s="109">
        <f>ROUNDUP('dla placówek-100%'!F78/2,0)</f>
        <v>0</v>
      </c>
      <c r="G78" s="109">
        <f>ROUNDUP('dla placówek-100%'!G78/2,0)</f>
        <v>0</v>
      </c>
      <c r="H78" s="109">
        <f>ROUNDUP('dla placówek-100%'!H78/2,0)</f>
        <v>0</v>
      </c>
      <c r="I78" s="109">
        <f>ROUNDUP('dla placówek-100%'!I78/2,0)</f>
        <v>0</v>
      </c>
      <c r="J78" s="109">
        <f>ROUNDUP('dla placówek-100%'!J78/2,0)</f>
        <v>0</v>
      </c>
      <c r="K78" s="109">
        <f>ROUNDUP('dla placówek-100%'!K78/2,0)</f>
        <v>0</v>
      </c>
      <c r="L78" s="109">
        <f>ROUNDUP('dla placówek-100%'!L78/2,0)</f>
        <v>0</v>
      </c>
      <c r="M78" s="109">
        <f>ROUNDUP('dla placówek-100%'!M78/2,0)</f>
        <v>0</v>
      </c>
      <c r="N78" s="109">
        <f>ROUNDUP('dla placówek-100%'!N78/2,0)</f>
        <v>1</v>
      </c>
      <c r="O78" s="109">
        <f>ROUNDUP('dla placówek-100%'!O78/2,0)</f>
        <v>0</v>
      </c>
      <c r="P78" s="109">
        <f>ROUNDUP('dla placówek-100%'!P78/2,0)</f>
        <v>0</v>
      </c>
      <c r="Q78" s="109">
        <f>ROUNDUP('dla placówek-100%'!Q78/2,0)</f>
        <v>1</v>
      </c>
      <c r="R78" s="109">
        <f>ROUNDUP('dla placówek-100%'!R78/2,0)</f>
        <v>0</v>
      </c>
      <c r="S78" s="109">
        <f>ROUNDUP('dla placówek-100%'!S78/2,0)</f>
        <v>0</v>
      </c>
      <c r="T78" s="109">
        <f>ROUNDUP('dla placówek-100%'!T78/2,0)</f>
        <v>0</v>
      </c>
      <c r="U78" s="109">
        <f>ROUNDUP('dla placówek-100%'!U78/2,0)</f>
        <v>0</v>
      </c>
      <c r="V78" s="109">
        <f>ROUNDUP('dla placówek-100%'!V78/2,0)</f>
        <v>0</v>
      </c>
      <c r="W78" s="109">
        <f>ROUNDUP('dla placówek-100%'!W78/2,0)</f>
        <v>0</v>
      </c>
      <c r="X78" s="109">
        <f>ROUNDUP('dla placówek-100%'!X78/2,0)</f>
        <v>0</v>
      </c>
      <c r="Y78" s="109">
        <f>ROUNDUP('dla placówek-100%'!Y78/2,0)</f>
        <v>1</v>
      </c>
      <c r="Z78" s="109">
        <f>ROUNDUP('dla placówek-100%'!Z78/2,0)</f>
        <v>0</v>
      </c>
      <c r="AA78" s="109">
        <f>ROUNDUP('dla placówek-100%'!AA78/2,0)</f>
        <v>0</v>
      </c>
      <c r="AB78" s="109">
        <f>ROUNDUP('dla placówek-100%'!AB78/2,0)</f>
        <v>0</v>
      </c>
      <c r="AC78" s="109">
        <f>ROUNDUP('dla placówek-100%'!AC78/2,0)</f>
        <v>0</v>
      </c>
      <c r="AD78" s="109">
        <f>ROUNDUP('dla placówek-100%'!AD78/2,0)</f>
        <v>3</v>
      </c>
      <c r="AE78" s="109">
        <f>ROUNDUP('dla placówek-100%'!AE78/2,0)</f>
        <v>0</v>
      </c>
      <c r="AF78" s="109">
        <f>ROUNDUP('dla placówek-100%'!AF78/2,0)</f>
        <v>0</v>
      </c>
      <c r="AG78" s="109">
        <f>ROUNDUP('dla placówek-100%'!AG78/2,0)</f>
        <v>2</v>
      </c>
      <c r="AH78" s="109">
        <f>ROUNDUP('dla placówek-100%'!AH78/2,0)</f>
        <v>0</v>
      </c>
      <c r="AI78" s="109">
        <f>ROUNDUP('dla placówek-100%'!AI78/2,0)</f>
        <v>0</v>
      </c>
      <c r="AJ78" s="109">
        <f>ROUNDUP('dla placówek-100%'!AJ78/2,0)</f>
        <v>10</v>
      </c>
      <c r="AK78" s="109">
        <f>ROUNDUP('dla placówek-100%'!AK78/2,0)</f>
        <v>0</v>
      </c>
      <c r="AL78" s="109">
        <f>ROUNDUP('dla placówek-100%'!AL78/2,0)</f>
        <v>0</v>
      </c>
      <c r="AM78" s="109">
        <f>ROUNDUP('dla placówek-100%'!AM78/2,0)</f>
        <v>0</v>
      </c>
      <c r="AN78" s="109">
        <f>ROUNDUP('dla placówek-100%'!AN78/2,0)</f>
        <v>5</v>
      </c>
      <c r="AO78" s="109">
        <f>ROUNDUP('dla placówek-100%'!AO78/2,0)</f>
        <v>50</v>
      </c>
      <c r="AP78" s="109">
        <f>ROUNDUP('dla placówek-100%'!AP78/2,0)</f>
        <v>0</v>
      </c>
      <c r="AQ78" s="109">
        <f>ROUNDUP('dla placówek-100%'!AQ78/2,0)</f>
        <v>3</v>
      </c>
      <c r="AR78" s="109">
        <f>ROUNDUP('dla placówek-100%'!AR78/2,0)</f>
        <v>3</v>
      </c>
      <c r="AS78" s="109">
        <f>ROUNDUP('dla placówek-100%'!AS78/2,0)</f>
        <v>0</v>
      </c>
      <c r="AT78" s="109">
        <f>ROUNDUP('dla placówek-100%'!AT78/2,0)</f>
        <v>0</v>
      </c>
      <c r="AU78" s="109">
        <f>ROUNDUP('dla placówek-100%'!AU78/2,0)</f>
        <v>3</v>
      </c>
      <c r="AV78" s="109">
        <f>ROUNDUP('dla placówek-100%'!AV78/2,0)</f>
        <v>0</v>
      </c>
      <c r="AW78" s="109">
        <f>ROUNDUP('dla placówek-100%'!AW78/2,0)</f>
        <v>0</v>
      </c>
      <c r="AX78" s="109">
        <f>ROUNDUP('dla placówek-100%'!AX78/2,0)</f>
        <v>0</v>
      </c>
      <c r="AY78" s="109">
        <f>ROUNDUP('dla placówek-100%'!AY78/2,0)</f>
        <v>0</v>
      </c>
      <c r="AZ78" s="109">
        <f>ROUNDUP('dla placówek-100%'!AZ78/2,0)</f>
        <v>0</v>
      </c>
      <c r="BA78" s="109">
        <f>ROUNDUP('dla placówek-100%'!BA78/2,0)</f>
        <v>0</v>
      </c>
      <c r="BB78" s="109">
        <f>ROUNDUP('dla placówek-100%'!BB78/2,0)</f>
        <v>0</v>
      </c>
      <c r="BC78" s="109">
        <f>ROUNDUP('dla placówek-100%'!BC78/2,0)</f>
        <v>5</v>
      </c>
      <c r="BD78" s="109">
        <f>ROUNDUP('dla placówek-100%'!BD78/2,0)</f>
        <v>0</v>
      </c>
      <c r="BE78" s="109">
        <f>ROUNDUP('dla placówek-100%'!BE78/2,0)</f>
        <v>0</v>
      </c>
      <c r="BF78" s="109">
        <f>ROUNDUP('dla placówek-100%'!BF78/2,0)</f>
        <v>0</v>
      </c>
      <c r="BG78" s="109">
        <f>ROUNDUP('dla placówek-100%'!BG78/2,0)</f>
        <v>0</v>
      </c>
      <c r="BH78" s="109">
        <f>ROUNDUP('dla placówek-100%'!BH78/2,0)</f>
        <v>10</v>
      </c>
      <c r="BI78" s="109">
        <f>ROUNDUP('dla placówek-100%'!BI78/2,0)</f>
        <v>0</v>
      </c>
      <c r="BJ78" s="109">
        <f>ROUNDUP('dla placówek-100%'!BJ78/2,0)</f>
        <v>0</v>
      </c>
      <c r="BK78" s="109">
        <f>ROUNDUP('dla placówek-100%'!BK78/2,0)</f>
        <v>0</v>
      </c>
      <c r="BL78" s="109">
        <f>ROUNDUP('dla placówek-100%'!BL78/2,0)</f>
        <v>5</v>
      </c>
      <c r="BM78" s="109">
        <f>ROUNDUP('dla placówek-100%'!BM78/2,0)</f>
        <v>3</v>
      </c>
      <c r="BN78" s="109">
        <f>ROUNDUP('dla placówek-100%'!BN78/2,0)</f>
        <v>3</v>
      </c>
    </row>
    <row r="79" spans="1:66" s="109" customFormat="1" ht="30" x14ac:dyDescent="0.25">
      <c r="A79" s="73" t="s">
        <v>116</v>
      </c>
      <c r="B79" s="86" t="s">
        <v>117</v>
      </c>
      <c r="C79" s="89" t="s">
        <v>4</v>
      </c>
      <c r="D79" s="80">
        <v>33</v>
      </c>
      <c r="E79" s="120">
        <f t="shared" si="1"/>
        <v>33</v>
      </c>
      <c r="F79" s="109">
        <f>ROUNDUP('dla placówek-100%'!F79/2,0)</f>
        <v>0</v>
      </c>
      <c r="G79" s="109">
        <f>ROUNDUP('dla placówek-100%'!G79/2,0)</f>
        <v>0</v>
      </c>
      <c r="H79" s="109">
        <f>ROUNDUP('dla placówek-100%'!H79/2,0)</f>
        <v>0</v>
      </c>
      <c r="I79" s="109">
        <f>ROUNDUP('dla placówek-100%'!I79/2,0)</f>
        <v>0</v>
      </c>
      <c r="J79" s="109">
        <f>ROUNDUP('dla placówek-100%'!J79/2,0)</f>
        <v>8</v>
      </c>
      <c r="K79" s="109">
        <f>ROUNDUP('dla placówek-100%'!K79/2,0)</f>
        <v>0</v>
      </c>
      <c r="L79" s="109">
        <f>ROUNDUP('dla placówek-100%'!L79/2,0)</f>
        <v>0</v>
      </c>
      <c r="M79" s="109">
        <f>ROUNDUP('dla placówek-100%'!M79/2,0)</f>
        <v>0</v>
      </c>
      <c r="N79" s="109">
        <f>ROUNDUP('dla placówek-100%'!N79/2,0)</f>
        <v>7</v>
      </c>
      <c r="O79" s="109">
        <f>ROUNDUP('dla placówek-100%'!O79/2,0)</f>
        <v>0</v>
      </c>
      <c r="P79" s="109">
        <f>ROUNDUP('dla placówek-100%'!P79/2,0)</f>
        <v>0</v>
      </c>
      <c r="Q79" s="109">
        <f>ROUNDUP('dla placówek-100%'!Q79/2,0)</f>
        <v>0</v>
      </c>
      <c r="R79" s="109">
        <f>ROUNDUP('dla placówek-100%'!R79/2,0)</f>
        <v>0</v>
      </c>
      <c r="S79" s="109">
        <f>ROUNDUP('dla placówek-100%'!S79/2,0)</f>
        <v>0</v>
      </c>
      <c r="T79" s="109">
        <f>ROUNDUP('dla placówek-100%'!T79/2,0)</f>
        <v>0</v>
      </c>
      <c r="U79" s="109">
        <f>ROUNDUP('dla placówek-100%'!U79/2,0)</f>
        <v>0</v>
      </c>
      <c r="V79" s="109">
        <f>ROUNDUP('dla placówek-100%'!V79/2,0)</f>
        <v>0</v>
      </c>
      <c r="W79" s="109">
        <f>ROUNDUP('dla placówek-100%'!W79/2,0)</f>
        <v>0</v>
      </c>
      <c r="X79" s="109">
        <f>ROUNDUP('dla placówek-100%'!X79/2,0)</f>
        <v>0</v>
      </c>
      <c r="Y79" s="109">
        <f>ROUNDUP('dla placówek-100%'!Y79/2,0)</f>
        <v>0</v>
      </c>
      <c r="Z79" s="109">
        <f>ROUNDUP('dla placówek-100%'!Z79/2,0)</f>
        <v>0</v>
      </c>
      <c r="AA79" s="109">
        <f>ROUNDUP('dla placówek-100%'!AA79/2,0)</f>
        <v>0</v>
      </c>
      <c r="AB79" s="109">
        <f>ROUNDUP('dla placówek-100%'!AB79/2,0)</f>
        <v>0</v>
      </c>
      <c r="AC79" s="109">
        <f>ROUNDUP('dla placówek-100%'!AC79/2,0)</f>
        <v>0</v>
      </c>
      <c r="AD79" s="109">
        <f>ROUNDUP('dla placówek-100%'!AD79/2,0)</f>
        <v>0</v>
      </c>
      <c r="AE79" s="109">
        <f>ROUNDUP('dla placówek-100%'!AE79/2,0)</f>
        <v>0</v>
      </c>
      <c r="AF79" s="109">
        <f>ROUNDUP('dla placówek-100%'!AF79/2,0)</f>
        <v>0</v>
      </c>
      <c r="AG79" s="109">
        <f>ROUNDUP('dla placówek-100%'!AG79/2,0)</f>
        <v>0</v>
      </c>
      <c r="AH79" s="109">
        <f>ROUNDUP('dla placówek-100%'!AH79/2,0)</f>
        <v>0</v>
      </c>
      <c r="AI79" s="109">
        <f>ROUNDUP('dla placówek-100%'!AI79/2,0)</f>
        <v>0</v>
      </c>
      <c r="AJ79" s="109">
        <f>ROUNDUP('dla placówek-100%'!AJ79/2,0)</f>
        <v>15</v>
      </c>
      <c r="AK79" s="109">
        <f>ROUNDUP('dla placówek-100%'!AK79/2,0)</f>
        <v>0</v>
      </c>
      <c r="AL79" s="109">
        <f>ROUNDUP('dla placówek-100%'!AL79/2,0)</f>
        <v>0</v>
      </c>
      <c r="AM79" s="109">
        <f>ROUNDUP('dla placówek-100%'!AM79/2,0)</f>
        <v>0</v>
      </c>
      <c r="AN79" s="109">
        <f>ROUNDUP('dla placówek-100%'!AN79/2,0)</f>
        <v>0</v>
      </c>
      <c r="AO79" s="109">
        <f>ROUNDUP('dla placówek-100%'!AO79/2,0)</f>
        <v>0</v>
      </c>
      <c r="AP79" s="109">
        <f>ROUNDUP('dla placówek-100%'!AP79/2,0)</f>
        <v>0</v>
      </c>
      <c r="AQ79" s="109">
        <f>ROUNDUP('dla placówek-100%'!AQ79/2,0)</f>
        <v>0</v>
      </c>
      <c r="AR79" s="109">
        <f>ROUNDUP('dla placówek-100%'!AR79/2,0)</f>
        <v>0</v>
      </c>
      <c r="AS79" s="109">
        <f>ROUNDUP('dla placówek-100%'!AS79/2,0)</f>
        <v>0</v>
      </c>
      <c r="AT79" s="109">
        <f>ROUNDUP('dla placówek-100%'!AT79/2,0)</f>
        <v>0</v>
      </c>
      <c r="AU79" s="109">
        <f>ROUNDUP('dla placówek-100%'!AU79/2,0)</f>
        <v>0</v>
      </c>
      <c r="AV79" s="109">
        <f>ROUNDUP('dla placówek-100%'!AV79/2,0)</f>
        <v>0</v>
      </c>
      <c r="AW79" s="109">
        <f>ROUNDUP('dla placówek-100%'!AW79/2,0)</f>
        <v>0</v>
      </c>
      <c r="AX79" s="109">
        <f>ROUNDUP('dla placówek-100%'!AX79/2,0)</f>
        <v>0</v>
      </c>
      <c r="AY79" s="109">
        <f>ROUNDUP('dla placówek-100%'!AY79/2,0)</f>
        <v>0</v>
      </c>
      <c r="AZ79" s="109">
        <f>ROUNDUP('dla placówek-100%'!AZ79/2,0)</f>
        <v>0</v>
      </c>
      <c r="BA79" s="109">
        <f>ROUNDUP('dla placówek-100%'!BA79/2,0)</f>
        <v>0</v>
      </c>
      <c r="BB79" s="109">
        <f>ROUNDUP('dla placówek-100%'!BB79/2,0)</f>
        <v>0</v>
      </c>
      <c r="BC79" s="109">
        <f>ROUNDUP('dla placówek-100%'!BC79/2,0)</f>
        <v>0</v>
      </c>
      <c r="BD79" s="109">
        <f>ROUNDUP('dla placówek-100%'!BD79/2,0)</f>
        <v>0</v>
      </c>
      <c r="BE79" s="109">
        <f>ROUNDUP('dla placówek-100%'!BE79/2,0)</f>
        <v>0</v>
      </c>
      <c r="BF79" s="109">
        <f>ROUNDUP('dla placówek-100%'!BF79/2,0)</f>
        <v>0</v>
      </c>
      <c r="BG79" s="109">
        <f>ROUNDUP('dla placówek-100%'!BG79/2,0)</f>
        <v>0</v>
      </c>
      <c r="BH79" s="109">
        <f>ROUNDUP('dla placówek-100%'!BH79/2,0)</f>
        <v>0</v>
      </c>
      <c r="BI79" s="109">
        <f>ROUNDUP('dla placówek-100%'!BI79/2,0)</f>
        <v>0</v>
      </c>
      <c r="BJ79" s="109">
        <f>ROUNDUP('dla placówek-100%'!BJ79/2,0)</f>
        <v>0</v>
      </c>
      <c r="BK79" s="109">
        <f>ROUNDUP('dla placówek-100%'!BK79/2,0)</f>
        <v>0</v>
      </c>
      <c r="BL79" s="109">
        <f>ROUNDUP('dla placówek-100%'!BL79/2,0)</f>
        <v>0</v>
      </c>
      <c r="BM79" s="109">
        <f>ROUNDUP('dla placówek-100%'!BM79/2,0)</f>
        <v>0</v>
      </c>
      <c r="BN79" s="109">
        <f>ROUNDUP('dla placówek-100%'!BN79/2,0)</f>
        <v>3</v>
      </c>
    </row>
    <row r="80" spans="1:66" s="109" customFormat="1" ht="30" x14ac:dyDescent="0.25">
      <c r="A80" s="73" t="s">
        <v>118</v>
      </c>
      <c r="B80" s="86" t="s">
        <v>121</v>
      </c>
      <c r="C80" s="89" t="s">
        <v>4</v>
      </c>
      <c r="D80" s="80">
        <v>182</v>
      </c>
      <c r="E80" s="120">
        <f t="shared" si="1"/>
        <v>182</v>
      </c>
      <c r="F80" s="109">
        <f>ROUNDUP('dla placówek-100%'!F80/2,0)</f>
        <v>0</v>
      </c>
      <c r="G80" s="109">
        <f>ROUNDUP('dla placówek-100%'!G80/2,0)</f>
        <v>0</v>
      </c>
      <c r="H80" s="109">
        <f>ROUNDUP('dla placówek-100%'!H80/2,0)</f>
        <v>0</v>
      </c>
      <c r="I80" s="109">
        <f>ROUNDUP('dla placówek-100%'!I80/2,0)</f>
        <v>0</v>
      </c>
      <c r="J80" s="109">
        <f>ROUNDUP('dla placówek-100%'!J80/2,0)</f>
        <v>13</v>
      </c>
      <c r="K80" s="109">
        <f>ROUNDUP('dla placówek-100%'!K80/2,0)</f>
        <v>10</v>
      </c>
      <c r="L80" s="109">
        <f>ROUNDUP('dla placówek-100%'!L80/2,0)</f>
        <v>0</v>
      </c>
      <c r="M80" s="109">
        <f>ROUNDUP('dla placówek-100%'!M80/2,0)</f>
        <v>0</v>
      </c>
      <c r="N80" s="109">
        <f>ROUNDUP('dla placówek-100%'!N80/2,0)</f>
        <v>7</v>
      </c>
      <c r="O80" s="109">
        <f>ROUNDUP('dla placówek-100%'!O80/2,0)</f>
        <v>0</v>
      </c>
      <c r="P80" s="109">
        <f>ROUNDUP('dla placówek-100%'!P80/2,0)</f>
        <v>0</v>
      </c>
      <c r="Q80" s="109">
        <f>ROUNDUP('dla placówek-100%'!Q80/2,0)</f>
        <v>5</v>
      </c>
      <c r="R80" s="109">
        <f>ROUNDUP('dla placówek-100%'!R80/2,0)</f>
        <v>0</v>
      </c>
      <c r="S80" s="109">
        <f>ROUNDUP('dla placówek-100%'!S80/2,0)</f>
        <v>20</v>
      </c>
      <c r="T80" s="109">
        <f>ROUNDUP('dla placówek-100%'!T80/2,0)</f>
        <v>0</v>
      </c>
      <c r="U80" s="109">
        <f>ROUNDUP('dla placówek-100%'!U80/2,0)</f>
        <v>10</v>
      </c>
      <c r="V80" s="109">
        <f>ROUNDUP('dla placówek-100%'!V80/2,0)</f>
        <v>0</v>
      </c>
      <c r="W80" s="109">
        <f>ROUNDUP('dla placówek-100%'!W80/2,0)</f>
        <v>5</v>
      </c>
      <c r="X80" s="109">
        <f>ROUNDUP('dla placówek-100%'!X80/2,0)</f>
        <v>0</v>
      </c>
      <c r="Y80" s="109">
        <f>ROUNDUP('dla placówek-100%'!Y80/2,0)</f>
        <v>24</v>
      </c>
      <c r="Z80" s="109">
        <f>ROUNDUP('dla placówek-100%'!Z80/2,0)</f>
        <v>50</v>
      </c>
      <c r="AA80" s="109">
        <f>ROUNDUP('dla placówek-100%'!AA80/2,0)</f>
        <v>0</v>
      </c>
      <c r="AB80" s="109">
        <f>ROUNDUP('dla placówek-100%'!AB80/2,0)</f>
        <v>0</v>
      </c>
      <c r="AC80" s="109">
        <f>ROUNDUP('dla placówek-100%'!AC80/2,0)</f>
        <v>0</v>
      </c>
      <c r="AD80" s="109">
        <f>ROUNDUP('dla placówek-100%'!AD80/2,0)</f>
        <v>0</v>
      </c>
      <c r="AE80" s="109">
        <f>ROUNDUP('dla placówek-100%'!AE80/2,0)</f>
        <v>0</v>
      </c>
      <c r="AF80" s="109">
        <f>ROUNDUP('dla placówek-100%'!AF80/2,0)</f>
        <v>0</v>
      </c>
      <c r="AG80" s="109">
        <f>ROUNDUP('dla placówek-100%'!AG80/2,0)</f>
        <v>0</v>
      </c>
      <c r="AH80" s="109">
        <f>ROUNDUP('dla placówek-100%'!AH80/2,0)</f>
        <v>0</v>
      </c>
      <c r="AI80" s="109">
        <f>ROUNDUP('dla placówek-100%'!AI80/2,0)</f>
        <v>0</v>
      </c>
      <c r="AJ80" s="109">
        <f>ROUNDUP('dla placówek-100%'!AJ80/2,0)</f>
        <v>25</v>
      </c>
      <c r="AK80" s="109">
        <f>ROUNDUP('dla placówek-100%'!AK80/2,0)</f>
        <v>0</v>
      </c>
      <c r="AL80" s="109">
        <f>ROUNDUP('dla placówek-100%'!AL80/2,0)</f>
        <v>0</v>
      </c>
      <c r="AM80" s="109">
        <f>ROUNDUP('dla placówek-100%'!AM80/2,0)</f>
        <v>0</v>
      </c>
      <c r="AN80" s="109">
        <f>ROUNDUP('dla placówek-100%'!AN80/2,0)</f>
        <v>0</v>
      </c>
      <c r="AO80" s="109">
        <f>ROUNDUP('dla placówek-100%'!AO80/2,0)</f>
        <v>0</v>
      </c>
      <c r="AP80" s="109">
        <f>ROUNDUP('dla placówek-100%'!AP80/2,0)</f>
        <v>0</v>
      </c>
      <c r="AQ80" s="109">
        <f>ROUNDUP('dla placówek-100%'!AQ80/2,0)</f>
        <v>0</v>
      </c>
      <c r="AR80" s="109">
        <f>ROUNDUP('dla placówek-100%'!AR80/2,0)</f>
        <v>0</v>
      </c>
      <c r="AS80" s="109">
        <f>ROUNDUP('dla placówek-100%'!AS80/2,0)</f>
        <v>0</v>
      </c>
      <c r="AT80" s="109">
        <f>ROUNDUP('dla placówek-100%'!AT80/2,0)</f>
        <v>5</v>
      </c>
      <c r="AU80" s="109">
        <f>ROUNDUP('dla placówek-100%'!AU80/2,0)</f>
        <v>0</v>
      </c>
      <c r="AV80" s="109">
        <f>ROUNDUP('dla placówek-100%'!AV80/2,0)</f>
        <v>0</v>
      </c>
      <c r="AW80" s="109">
        <f>ROUNDUP('dla placówek-100%'!AW80/2,0)</f>
        <v>0</v>
      </c>
      <c r="AX80" s="109">
        <f>ROUNDUP('dla placówek-100%'!AX80/2,0)</f>
        <v>5</v>
      </c>
      <c r="AY80" s="109">
        <f>ROUNDUP('dla placówek-100%'!AY80/2,0)</f>
        <v>0</v>
      </c>
      <c r="AZ80" s="109">
        <f>ROUNDUP('dla placówek-100%'!AZ80/2,0)</f>
        <v>0</v>
      </c>
      <c r="BA80" s="109">
        <f>ROUNDUP('dla placówek-100%'!BA80/2,0)</f>
        <v>0</v>
      </c>
      <c r="BB80" s="109">
        <f>ROUNDUP('dla placówek-100%'!BB80/2,0)</f>
        <v>0</v>
      </c>
      <c r="BC80" s="109">
        <f>ROUNDUP('dla placówek-100%'!BC80/2,0)</f>
        <v>0</v>
      </c>
      <c r="BD80" s="109">
        <f>ROUNDUP('dla placówek-100%'!BD80/2,0)</f>
        <v>0</v>
      </c>
      <c r="BE80" s="109">
        <f>ROUNDUP('dla placówek-100%'!BE80/2,0)</f>
        <v>0</v>
      </c>
      <c r="BF80" s="109">
        <f>ROUNDUP('dla placówek-100%'!BF80/2,0)</f>
        <v>0</v>
      </c>
      <c r="BG80" s="109">
        <f>ROUNDUP('dla placówek-100%'!BG80/2,0)</f>
        <v>0</v>
      </c>
      <c r="BH80" s="109">
        <f>ROUNDUP('dla placówek-100%'!BH80/2,0)</f>
        <v>0</v>
      </c>
      <c r="BI80" s="109">
        <f>ROUNDUP('dla placówek-100%'!BI80/2,0)</f>
        <v>0</v>
      </c>
      <c r="BJ80" s="109">
        <f>ROUNDUP('dla placówek-100%'!BJ80/2,0)</f>
        <v>0</v>
      </c>
      <c r="BK80" s="109">
        <f>ROUNDUP('dla placówek-100%'!BK80/2,0)</f>
        <v>0</v>
      </c>
      <c r="BL80" s="109">
        <f>ROUNDUP('dla placówek-100%'!BL80/2,0)</f>
        <v>0</v>
      </c>
      <c r="BM80" s="109">
        <f>ROUNDUP('dla placówek-100%'!BM80/2,0)</f>
        <v>0</v>
      </c>
      <c r="BN80" s="109">
        <f>ROUNDUP('dla placówek-100%'!BN80/2,0)</f>
        <v>3</v>
      </c>
    </row>
    <row r="81" spans="1:66" s="109" customFormat="1" ht="30" x14ac:dyDescent="0.25">
      <c r="A81" s="73" t="s">
        <v>119</v>
      </c>
      <c r="B81" s="86" t="s">
        <v>122</v>
      </c>
      <c r="C81" s="89" t="s">
        <v>4</v>
      </c>
      <c r="D81" s="80">
        <v>360</v>
      </c>
      <c r="E81" s="120">
        <f t="shared" si="1"/>
        <v>360</v>
      </c>
      <c r="F81" s="109">
        <f>ROUNDUP('dla placówek-100%'!F81/2,0)</f>
        <v>0</v>
      </c>
      <c r="G81" s="109">
        <f>ROUNDUP('dla placówek-100%'!G81/2,0)</f>
        <v>5</v>
      </c>
      <c r="H81" s="109">
        <f>ROUNDUP('dla placówek-100%'!H81/2,0)</f>
        <v>10</v>
      </c>
      <c r="I81" s="109">
        <f>ROUNDUP('dla placówek-100%'!I81/2,0)</f>
        <v>10</v>
      </c>
      <c r="J81" s="109">
        <f>ROUNDUP('dla placówek-100%'!J81/2,0)</f>
        <v>5</v>
      </c>
      <c r="K81" s="109">
        <f>ROUNDUP('dla placówek-100%'!K81/2,0)</f>
        <v>0</v>
      </c>
      <c r="L81" s="109">
        <f>ROUNDUP('dla placówek-100%'!L81/2,0)</f>
        <v>0</v>
      </c>
      <c r="M81" s="109">
        <f>ROUNDUP('dla placówek-100%'!M81/2,0)</f>
        <v>0</v>
      </c>
      <c r="N81" s="109">
        <f>ROUNDUP('dla placówek-100%'!N81/2,0)</f>
        <v>7</v>
      </c>
      <c r="O81" s="109">
        <f>ROUNDUP('dla placówek-100%'!O81/2,0)</f>
        <v>0</v>
      </c>
      <c r="P81" s="109">
        <f>ROUNDUP('dla placówek-100%'!P81/2,0)</f>
        <v>0</v>
      </c>
      <c r="Q81" s="109">
        <f>ROUNDUP('dla placówek-100%'!Q81/2,0)</f>
        <v>5</v>
      </c>
      <c r="R81" s="109">
        <f>ROUNDUP('dla placówek-100%'!R81/2,0)</f>
        <v>0</v>
      </c>
      <c r="S81" s="109">
        <f>ROUNDUP('dla placówek-100%'!S81/2,0)</f>
        <v>20</v>
      </c>
      <c r="T81" s="109">
        <f>ROUNDUP('dla placówek-100%'!T81/2,0)</f>
        <v>10</v>
      </c>
      <c r="U81" s="109">
        <f>ROUNDUP('dla placówek-100%'!U81/2,0)</f>
        <v>0</v>
      </c>
      <c r="V81" s="109">
        <f>ROUNDUP('dla placówek-100%'!V81/2,0)</f>
        <v>0</v>
      </c>
      <c r="W81" s="109">
        <f>ROUNDUP('dla placówek-100%'!W81/2,0)</f>
        <v>5</v>
      </c>
      <c r="X81" s="109">
        <f>ROUNDUP('dla placówek-100%'!X81/2,0)</f>
        <v>0</v>
      </c>
      <c r="Y81" s="109">
        <f>ROUNDUP('dla placówek-100%'!Y81/2,0)</f>
        <v>24</v>
      </c>
      <c r="Z81" s="109">
        <f>ROUNDUP('dla placówek-100%'!Z81/2,0)</f>
        <v>50</v>
      </c>
      <c r="AA81" s="109">
        <f>ROUNDUP('dla placówek-100%'!AA81/2,0)</f>
        <v>12</v>
      </c>
      <c r="AB81" s="109">
        <f>ROUNDUP('dla placówek-100%'!AB81/2,0)</f>
        <v>0</v>
      </c>
      <c r="AC81" s="109">
        <f>ROUNDUP('dla placówek-100%'!AC81/2,0)</f>
        <v>0</v>
      </c>
      <c r="AD81" s="109">
        <f>ROUNDUP('dla placówek-100%'!AD81/2,0)</f>
        <v>0</v>
      </c>
      <c r="AE81" s="109">
        <f>ROUNDUP('dla placówek-100%'!AE81/2,0)</f>
        <v>0</v>
      </c>
      <c r="AF81" s="109">
        <f>ROUNDUP('dla placówek-100%'!AF81/2,0)</f>
        <v>0</v>
      </c>
      <c r="AG81" s="109">
        <f>ROUNDUP('dla placówek-100%'!AG81/2,0)</f>
        <v>0</v>
      </c>
      <c r="AH81" s="109">
        <f>ROUNDUP('dla placówek-100%'!AH81/2,0)</f>
        <v>0</v>
      </c>
      <c r="AI81" s="109">
        <f>ROUNDUP('dla placówek-100%'!AI81/2,0)</f>
        <v>10</v>
      </c>
      <c r="AJ81" s="109">
        <f>ROUNDUP('dla placówek-100%'!AJ81/2,0)</f>
        <v>25</v>
      </c>
      <c r="AK81" s="109">
        <f>ROUNDUP('dla placówek-100%'!AK81/2,0)</f>
        <v>0</v>
      </c>
      <c r="AL81" s="109">
        <f>ROUNDUP('dla placówek-100%'!AL81/2,0)</f>
        <v>0</v>
      </c>
      <c r="AM81" s="109">
        <f>ROUNDUP('dla placówek-100%'!AM81/2,0)</f>
        <v>0</v>
      </c>
      <c r="AN81" s="109">
        <f>ROUNDUP('dla placówek-100%'!AN81/2,0)</f>
        <v>11</v>
      </c>
      <c r="AO81" s="109">
        <f>ROUNDUP('dla placówek-100%'!AO81/2,0)</f>
        <v>50</v>
      </c>
      <c r="AP81" s="109">
        <f>ROUNDUP('dla placówek-100%'!AP81/2,0)</f>
        <v>0</v>
      </c>
      <c r="AQ81" s="109">
        <f>ROUNDUP('dla placówek-100%'!AQ81/2,0)</f>
        <v>6</v>
      </c>
      <c r="AR81" s="109">
        <f>ROUNDUP('dla placówek-100%'!AR81/2,0)</f>
        <v>0</v>
      </c>
      <c r="AS81" s="109">
        <f>ROUNDUP('dla placówek-100%'!AS81/2,0)</f>
        <v>5</v>
      </c>
      <c r="AT81" s="109">
        <f>ROUNDUP('dla placówek-100%'!AT81/2,0)</f>
        <v>25</v>
      </c>
      <c r="AU81" s="109">
        <f>ROUNDUP('dla placówek-100%'!AU81/2,0)</f>
        <v>25</v>
      </c>
      <c r="AV81" s="109">
        <f>ROUNDUP('dla placówek-100%'!AV81/2,0)</f>
        <v>0</v>
      </c>
      <c r="AW81" s="109">
        <f>ROUNDUP('dla placówek-100%'!AW81/2,0)</f>
        <v>0</v>
      </c>
      <c r="AX81" s="109">
        <f>ROUNDUP('dla placówek-100%'!AX81/2,0)</f>
        <v>5</v>
      </c>
      <c r="AY81" s="109">
        <f>ROUNDUP('dla placówek-100%'!AY81/2,0)</f>
        <v>2</v>
      </c>
      <c r="AZ81" s="109">
        <f>ROUNDUP('dla placówek-100%'!AZ81/2,0)</f>
        <v>2</v>
      </c>
      <c r="BA81" s="109">
        <f>ROUNDUP('dla placówek-100%'!BA81/2,0)</f>
        <v>0</v>
      </c>
      <c r="BB81" s="109">
        <f>ROUNDUP('dla placówek-100%'!BB81/2,0)</f>
        <v>10</v>
      </c>
      <c r="BC81" s="109">
        <f>ROUNDUP('dla placówek-100%'!BC81/2,0)</f>
        <v>0</v>
      </c>
      <c r="BD81" s="109">
        <f>ROUNDUP('dla placówek-100%'!BD81/2,0)</f>
        <v>0</v>
      </c>
      <c r="BE81" s="109">
        <f>ROUNDUP('dla placówek-100%'!BE81/2,0)</f>
        <v>15</v>
      </c>
      <c r="BF81" s="109">
        <f>ROUNDUP('dla placówek-100%'!BF81/2,0)</f>
        <v>3</v>
      </c>
      <c r="BG81" s="109">
        <f>ROUNDUP('dla placówek-100%'!BG81/2,0)</f>
        <v>0</v>
      </c>
      <c r="BH81" s="109">
        <f>ROUNDUP('dla placówek-100%'!BH81/2,0)</f>
        <v>0</v>
      </c>
      <c r="BI81" s="109">
        <f>ROUNDUP('dla placówek-100%'!BI81/2,0)</f>
        <v>0</v>
      </c>
      <c r="BJ81" s="109">
        <f>ROUNDUP('dla placówek-100%'!BJ81/2,0)</f>
        <v>0</v>
      </c>
      <c r="BK81" s="109">
        <f>ROUNDUP('dla placówek-100%'!BK81/2,0)</f>
        <v>0</v>
      </c>
      <c r="BL81" s="109">
        <f>ROUNDUP('dla placówek-100%'!BL81/2,0)</f>
        <v>0</v>
      </c>
      <c r="BM81" s="109">
        <f>ROUNDUP('dla placówek-100%'!BM81/2,0)</f>
        <v>0</v>
      </c>
      <c r="BN81" s="109">
        <f>ROUNDUP('dla placówek-100%'!BN81/2,0)</f>
        <v>3</v>
      </c>
    </row>
    <row r="82" spans="1:66" s="109" customFormat="1" ht="30" x14ac:dyDescent="0.25">
      <c r="A82" s="73" t="s">
        <v>120</v>
      </c>
      <c r="B82" s="86" t="s">
        <v>123</v>
      </c>
      <c r="C82" s="89" t="s">
        <v>4</v>
      </c>
      <c r="D82" s="80">
        <v>192</v>
      </c>
      <c r="E82" s="120">
        <f t="shared" si="1"/>
        <v>192</v>
      </c>
      <c r="F82" s="109">
        <f>ROUNDUP('dla placówek-100%'!F82/2,0)</f>
        <v>0</v>
      </c>
      <c r="G82" s="109">
        <f>ROUNDUP('dla placówek-100%'!G82/2,0)</f>
        <v>5</v>
      </c>
      <c r="H82" s="109">
        <f>ROUNDUP('dla placówek-100%'!H82/2,0)</f>
        <v>10</v>
      </c>
      <c r="I82" s="109">
        <f>ROUNDUP('dla placówek-100%'!I82/2,0)</f>
        <v>0</v>
      </c>
      <c r="J82" s="109">
        <f>ROUNDUP('dla placówek-100%'!J82/2,0)</f>
        <v>0</v>
      </c>
      <c r="K82" s="109">
        <f>ROUNDUP('dla placówek-100%'!K82/2,0)</f>
        <v>0</v>
      </c>
      <c r="L82" s="109">
        <f>ROUNDUP('dla placówek-100%'!L82/2,0)</f>
        <v>0</v>
      </c>
      <c r="M82" s="109">
        <f>ROUNDUP('dla placówek-100%'!M82/2,0)</f>
        <v>0</v>
      </c>
      <c r="N82" s="109">
        <f>ROUNDUP('dla placówek-100%'!N82/2,0)</f>
        <v>3</v>
      </c>
      <c r="O82" s="109">
        <f>ROUNDUP('dla placówek-100%'!O82/2,0)</f>
        <v>0</v>
      </c>
      <c r="P82" s="109">
        <f>ROUNDUP('dla placówek-100%'!P82/2,0)</f>
        <v>0</v>
      </c>
      <c r="Q82" s="109">
        <f>ROUNDUP('dla placówek-100%'!Q82/2,0)</f>
        <v>3</v>
      </c>
      <c r="R82" s="109">
        <f>ROUNDUP('dla placówek-100%'!R82/2,0)</f>
        <v>0</v>
      </c>
      <c r="S82" s="109">
        <f>ROUNDUP('dla placówek-100%'!S82/2,0)</f>
        <v>0</v>
      </c>
      <c r="T82" s="109">
        <f>ROUNDUP('dla placówek-100%'!T82/2,0)</f>
        <v>0</v>
      </c>
      <c r="U82" s="109">
        <f>ROUNDUP('dla placówek-100%'!U82/2,0)</f>
        <v>0</v>
      </c>
      <c r="V82" s="109">
        <f>ROUNDUP('dla placówek-100%'!V82/2,0)</f>
        <v>0</v>
      </c>
      <c r="W82" s="109">
        <f>ROUNDUP('dla placówek-100%'!W82/2,0)</f>
        <v>0</v>
      </c>
      <c r="X82" s="109">
        <f>ROUNDUP('dla placówek-100%'!X82/2,0)</f>
        <v>0</v>
      </c>
      <c r="Y82" s="109">
        <f>ROUNDUP('dla placówek-100%'!Y82/2,0)</f>
        <v>0</v>
      </c>
      <c r="Z82" s="109">
        <f>ROUNDUP('dla placówek-100%'!Z82/2,0)</f>
        <v>0</v>
      </c>
      <c r="AA82" s="109">
        <f>ROUNDUP('dla placówek-100%'!AA82/2,0)</f>
        <v>12</v>
      </c>
      <c r="AB82" s="109">
        <f>ROUNDUP('dla placówek-100%'!AB82/2,0)</f>
        <v>0</v>
      </c>
      <c r="AC82" s="109">
        <f>ROUNDUP('dla placówek-100%'!AC82/2,0)</f>
        <v>0</v>
      </c>
      <c r="AD82" s="109">
        <f>ROUNDUP('dla placówek-100%'!AD82/2,0)</f>
        <v>0</v>
      </c>
      <c r="AE82" s="109">
        <f>ROUNDUP('dla placówek-100%'!AE82/2,0)</f>
        <v>0</v>
      </c>
      <c r="AF82" s="109">
        <f>ROUNDUP('dla placówek-100%'!AF82/2,0)</f>
        <v>0</v>
      </c>
      <c r="AG82" s="109">
        <f>ROUNDUP('dla placówek-100%'!AG82/2,0)</f>
        <v>0</v>
      </c>
      <c r="AH82" s="109">
        <f>ROUNDUP('dla placówek-100%'!AH82/2,0)</f>
        <v>0</v>
      </c>
      <c r="AI82" s="109">
        <f>ROUNDUP('dla placówek-100%'!AI82/2,0)</f>
        <v>10</v>
      </c>
      <c r="AJ82" s="109">
        <f>ROUNDUP('dla placówek-100%'!AJ82/2,0)</f>
        <v>25</v>
      </c>
      <c r="AK82" s="109">
        <f>ROUNDUP('dla placówek-100%'!AK82/2,0)</f>
        <v>0</v>
      </c>
      <c r="AL82" s="109">
        <f>ROUNDUP('dla placówek-100%'!AL82/2,0)</f>
        <v>15</v>
      </c>
      <c r="AM82" s="109">
        <f>ROUNDUP('dla placówek-100%'!AM82/2,0)</f>
        <v>0</v>
      </c>
      <c r="AN82" s="109">
        <f>ROUNDUP('dla placówek-100%'!AN82/2,0)</f>
        <v>11</v>
      </c>
      <c r="AO82" s="109">
        <f>ROUNDUP('dla placówek-100%'!AO82/2,0)</f>
        <v>25</v>
      </c>
      <c r="AP82" s="109">
        <f>ROUNDUP('dla placówek-100%'!AP82/2,0)</f>
        <v>0</v>
      </c>
      <c r="AQ82" s="109">
        <f>ROUNDUP('dla placówek-100%'!AQ82/2,0)</f>
        <v>0</v>
      </c>
      <c r="AR82" s="109">
        <f>ROUNDUP('dla placówek-100%'!AR82/2,0)</f>
        <v>0</v>
      </c>
      <c r="AS82" s="109">
        <f>ROUNDUP('dla placówek-100%'!AS82/2,0)</f>
        <v>5</v>
      </c>
      <c r="AT82" s="109">
        <f>ROUNDUP('dla placówek-100%'!AT82/2,0)</f>
        <v>25</v>
      </c>
      <c r="AU82" s="109">
        <f>ROUNDUP('dla placówek-100%'!AU82/2,0)</f>
        <v>25</v>
      </c>
      <c r="AV82" s="109">
        <f>ROUNDUP('dla placówek-100%'!AV82/2,0)</f>
        <v>0</v>
      </c>
      <c r="AW82" s="109">
        <f>ROUNDUP('dla placówek-100%'!AW82/2,0)</f>
        <v>0</v>
      </c>
      <c r="AX82" s="109">
        <f>ROUNDUP('dla placówek-100%'!AX82/2,0)</f>
        <v>0</v>
      </c>
      <c r="AY82" s="109">
        <f>ROUNDUP('dla placówek-100%'!AY82/2,0)</f>
        <v>0</v>
      </c>
      <c r="AZ82" s="109">
        <f>ROUNDUP('dla placówek-100%'!AZ82/2,0)</f>
        <v>2</v>
      </c>
      <c r="BA82" s="109">
        <f>ROUNDUP('dla placówek-100%'!BA82/2,0)</f>
        <v>0</v>
      </c>
      <c r="BB82" s="109">
        <f>ROUNDUP('dla placówek-100%'!BB82/2,0)</f>
        <v>10</v>
      </c>
      <c r="BC82" s="109">
        <f>ROUNDUP('dla placówek-100%'!BC82/2,0)</f>
        <v>0</v>
      </c>
      <c r="BD82" s="109">
        <f>ROUNDUP('dla placówek-100%'!BD82/2,0)</f>
        <v>0</v>
      </c>
      <c r="BE82" s="109">
        <f>ROUNDUP('dla placówek-100%'!BE82/2,0)</f>
        <v>0</v>
      </c>
      <c r="BF82" s="109">
        <f>ROUNDUP('dla placówek-100%'!BF82/2,0)</f>
        <v>3</v>
      </c>
      <c r="BG82" s="109">
        <f>ROUNDUP('dla placówek-100%'!BG82/2,0)</f>
        <v>0</v>
      </c>
      <c r="BH82" s="109">
        <f>ROUNDUP('dla placówek-100%'!BH82/2,0)</f>
        <v>0</v>
      </c>
      <c r="BI82" s="109">
        <f>ROUNDUP('dla placówek-100%'!BI82/2,0)</f>
        <v>0</v>
      </c>
      <c r="BJ82" s="109">
        <f>ROUNDUP('dla placówek-100%'!BJ82/2,0)</f>
        <v>0</v>
      </c>
      <c r="BK82" s="109">
        <f>ROUNDUP('dla placówek-100%'!BK82/2,0)</f>
        <v>0</v>
      </c>
      <c r="BL82" s="109">
        <f>ROUNDUP('dla placówek-100%'!BL82/2,0)</f>
        <v>0</v>
      </c>
      <c r="BM82" s="109">
        <f>ROUNDUP('dla placówek-100%'!BM82/2,0)</f>
        <v>0</v>
      </c>
      <c r="BN82" s="109">
        <f>ROUNDUP('dla placówek-100%'!BN82/2,0)</f>
        <v>3</v>
      </c>
    </row>
    <row r="83" spans="1:66" s="109" customFormat="1" ht="60" x14ac:dyDescent="0.25">
      <c r="A83" s="73" t="s">
        <v>124</v>
      </c>
      <c r="B83" s="86" t="s">
        <v>251</v>
      </c>
      <c r="C83" s="89" t="s">
        <v>5</v>
      </c>
      <c r="D83" s="80">
        <v>1518</v>
      </c>
      <c r="E83" s="120">
        <f t="shared" si="1"/>
        <v>1518</v>
      </c>
      <c r="F83" s="109">
        <f>ROUNDUP('dla placówek-100%'!F83/2,0)</f>
        <v>0</v>
      </c>
      <c r="G83" s="109">
        <f>ROUNDUP('dla placówek-100%'!G83/2,0)</f>
        <v>2</v>
      </c>
      <c r="H83" s="109">
        <f>ROUNDUP('dla placówek-100%'!H83/2,0)</f>
        <v>0</v>
      </c>
      <c r="I83" s="109">
        <f>ROUNDUP('dla placówek-100%'!I83/2,0)</f>
        <v>3</v>
      </c>
      <c r="J83" s="109">
        <f>ROUNDUP('dla placówek-100%'!J83/2,0)</f>
        <v>25</v>
      </c>
      <c r="K83" s="109">
        <f>ROUNDUP('dla placówek-100%'!K83/2,0)</f>
        <v>0</v>
      </c>
      <c r="L83" s="109">
        <f>ROUNDUP('dla placówek-100%'!L83/2,0)</f>
        <v>7</v>
      </c>
      <c r="M83" s="109">
        <f>ROUNDUP('dla placówek-100%'!M83/2,0)</f>
        <v>3</v>
      </c>
      <c r="N83" s="109">
        <f>ROUNDUP('dla placówek-100%'!N83/2,0)</f>
        <v>2</v>
      </c>
      <c r="O83" s="109">
        <f>ROUNDUP('dla placówek-100%'!O83/2,0)</f>
        <v>240</v>
      </c>
      <c r="P83" s="109">
        <f>ROUNDUP('dla placówek-100%'!P83/2,0)</f>
        <v>0</v>
      </c>
      <c r="Q83" s="109">
        <f>ROUNDUP('dla placówek-100%'!Q83/2,0)</f>
        <v>400</v>
      </c>
      <c r="R83" s="109">
        <f>ROUNDUP('dla placówek-100%'!R83/2,0)</f>
        <v>8</v>
      </c>
      <c r="S83" s="109">
        <f>ROUNDUP('dla placówek-100%'!S83/2,0)</f>
        <v>5</v>
      </c>
      <c r="T83" s="109">
        <f>ROUNDUP('dla placówek-100%'!T83/2,0)</f>
        <v>3</v>
      </c>
      <c r="U83" s="109">
        <f>ROUNDUP('dla placówek-100%'!U83/2,0)</f>
        <v>2</v>
      </c>
      <c r="V83" s="109">
        <f>ROUNDUP('dla placówek-100%'!V83/2,0)</f>
        <v>500</v>
      </c>
      <c r="W83" s="109">
        <f>ROUNDUP('dla placówek-100%'!W83/2,0)</f>
        <v>5</v>
      </c>
      <c r="X83" s="109">
        <f>ROUNDUP('dla placówek-100%'!X83/2,0)</f>
        <v>0</v>
      </c>
      <c r="Y83" s="109">
        <f>ROUNDUP('dla placówek-100%'!Y83/2,0)</f>
        <v>10</v>
      </c>
      <c r="Z83" s="109">
        <f>ROUNDUP('dla placówek-100%'!Z83/2,0)</f>
        <v>250</v>
      </c>
      <c r="AA83" s="109">
        <f>ROUNDUP('dla placówek-100%'!AA83/2,0)</f>
        <v>0</v>
      </c>
      <c r="AB83" s="109">
        <f>ROUNDUP('dla placówek-100%'!AB83/2,0)</f>
        <v>0</v>
      </c>
      <c r="AC83" s="109">
        <f>ROUNDUP('dla placówek-100%'!AC83/2,0)</f>
        <v>0</v>
      </c>
      <c r="AD83" s="109">
        <f>ROUNDUP('dla placówek-100%'!AD83/2,0)</f>
        <v>0</v>
      </c>
      <c r="AE83" s="109">
        <f>ROUNDUP('dla placówek-100%'!AE83/2,0)</f>
        <v>3</v>
      </c>
      <c r="AF83" s="109">
        <f>ROUNDUP('dla placówek-100%'!AF83/2,0)</f>
        <v>5</v>
      </c>
      <c r="AG83" s="109">
        <f>ROUNDUP('dla placówek-100%'!AG83/2,0)</f>
        <v>1</v>
      </c>
      <c r="AH83" s="109">
        <f>ROUNDUP('dla placówek-100%'!AH83/2,0)</f>
        <v>0</v>
      </c>
      <c r="AI83" s="109">
        <f>ROUNDUP('dla placówek-100%'!AI83/2,0)</f>
        <v>0</v>
      </c>
      <c r="AJ83" s="109">
        <f>ROUNDUP('dla placówek-100%'!AJ83/2,0)</f>
        <v>13</v>
      </c>
      <c r="AK83" s="109">
        <f>ROUNDUP('dla placówek-100%'!AK83/2,0)</f>
        <v>5</v>
      </c>
      <c r="AL83" s="109">
        <f>ROUNDUP('dla placówek-100%'!AL83/2,0)</f>
        <v>0</v>
      </c>
      <c r="AM83" s="109">
        <f>ROUNDUP('dla placówek-100%'!AM83/2,0)</f>
        <v>0</v>
      </c>
      <c r="AN83" s="109">
        <f>ROUNDUP('dla placówek-100%'!AN83/2,0)</f>
        <v>0</v>
      </c>
      <c r="AO83" s="109">
        <f>ROUNDUP('dla placówek-100%'!AO83/2,0)</f>
        <v>10</v>
      </c>
      <c r="AP83" s="109">
        <f>ROUNDUP('dla placówek-100%'!AP83/2,0)</f>
        <v>3</v>
      </c>
      <c r="AQ83" s="109">
        <f>ROUNDUP('dla placówek-100%'!AQ83/2,0)</f>
        <v>0</v>
      </c>
      <c r="AR83" s="109">
        <f>ROUNDUP('dla placówek-100%'!AR83/2,0)</f>
        <v>10</v>
      </c>
      <c r="AS83" s="109">
        <f>ROUNDUP('dla placówek-100%'!AS83/2,0)</f>
        <v>0</v>
      </c>
      <c r="AT83" s="109">
        <f>ROUNDUP('dla placówek-100%'!AT83/2,0)</f>
        <v>0</v>
      </c>
      <c r="AU83" s="109">
        <f>ROUNDUP('dla placówek-100%'!AU83/2,0)</f>
        <v>0</v>
      </c>
      <c r="AV83" s="109">
        <f>ROUNDUP('dla placówek-100%'!AV83/2,0)</f>
        <v>0</v>
      </c>
      <c r="AW83" s="109">
        <f>ROUNDUP('dla placówek-100%'!AW83/2,0)</f>
        <v>0</v>
      </c>
      <c r="AX83" s="109">
        <f>ROUNDUP('dla placówek-100%'!AX83/2,0)</f>
        <v>0</v>
      </c>
      <c r="AY83" s="109">
        <f>ROUNDUP('dla placówek-100%'!AY83/2,0)</f>
        <v>0</v>
      </c>
      <c r="AZ83" s="109">
        <f>ROUNDUP('dla placówek-100%'!AZ83/2,0)</f>
        <v>0</v>
      </c>
      <c r="BA83" s="109">
        <f>ROUNDUP('dla placówek-100%'!BA83/2,0)</f>
        <v>0</v>
      </c>
      <c r="BB83" s="109">
        <f>ROUNDUP('dla placówek-100%'!BB83/2,0)</f>
        <v>0</v>
      </c>
      <c r="BC83" s="109">
        <f>ROUNDUP('dla placówek-100%'!BC83/2,0)</f>
        <v>0</v>
      </c>
      <c r="BD83" s="109">
        <f>ROUNDUP('dla placówek-100%'!BD83/2,0)</f>
        <v>0</v>
      </c>
      <c r="BE83" s="109">
        <f>ROUNDUP('dla placówek-100%'!BE83/2,0)</f>
        <v>0</v>
      </c>
      <c r="BF83" s="109">
        <f>ROUNDUP('dla placówek-100%'!BF83/2,0)</f>
        <v>0</v>
      </c>
      <c r="BG83" s="109">
        <f>ROUNDUP('dla placówek-100%'!BG83/2,0)</f>
        <v>0</v>
      </c>
      <c r="BH83" s="109">
        <f>ROUNDUP('dla placówek-100%'!BH83/2,0)</f>
        <v>0</v>
      </c>
      <c r="BI83" s="109">
        <f>ROUNDUP('dla placówek-100%'!BI83/2,0)</f>
        <v>0</v>
      </c>
      <c r="BJ83" s="109">
        <f>ROUNDUP('dla placówek-100%'!BJ83/2,0)</f>
        <v>0</v>
      </c>
      <c r="BK83" s="109">
        <f>ROUNDUP('dla placówek-100%'!BK83/2,0)</f>
        <v>0</v>
      </c>
      <c r="BL83" s="109">
        <f>ROUNDUP('dla placówek-100%'!BL83/2,0)</f>
        <v>0</v>
      </c>
      <c r="BM83" s="109">
        <f>ROUNDUP('dla placówek-100%'!BM83/2,0)</f>
        <v>0</v>
      </c>
      <c r="BN83" s="109">
        <f>ROUNDUP('dla placówek-100%'!BN83/2,0)</f>
        <v>3</v>
      </c>
    </row>
    <row r="84" spans="1:66" s="109" customFormat="1" ht="45" x14ac:dyDescent="0.25">
      <c r="A84" s="73" t="s">
        <v>125</v>
      </c>
      <c r="B84" s="86" t="s">
        <v>252</v>
      </c>
      <c r="C84" s="89" t="s">
        <v>5</v>
      </c>
      <c r="D84" s="80">
        <v>79</v>
      </c>
      <c r="E84" s="120">
        <f t="shared" si="1"/>
        <v>79</v>
      </c>
      <c r="F84" s="109">
        <f>ROUNDUP('dla placówek-100%'!F84/2,0)</f>
        <v>0</v>
      </c>
      <c r="G84" s="109">
        <f>ROUNDUP('dla placówek-100%'!G84/2,0)</f>
        <v>1</v>
      </c>
      <c r="H84" s="109">
        <f>ROUNDUP('dla placówek-100%'!H84/2,0)</f>
        <v>5</v>
      </c>
      <c r="I84" s="109">
        <f>ROUNDUP('dla placówek-100%'!I84/2,0)</f>
        <v>1</v>
      </c>
      <c r="J84" s="109">
        <f>ROUNDUP('dla placówek-100%'!J84/2,0)</f>
        <v>1</v>
      </c>
      <c r="K84" s="109">
        <f>ROUNDUP('dla placówek-100%'!K84/2,0)</f>
        <v>0</v>
      </c>
      <c r="L84" s="109">
        <f>ROUNDUP('dla placówek-100%'!L84/2,0)</f>
        <v>0</v>
      </c>
      <c r="M84" s="109">
        <f>ROUNDUP('dla placówek-100%'!M84/2,0)</f>
        <v>2</v>
      </c>
      <c r="N84" s="109">
        <f>ROUNDUP('dla placówek-100%'!N84/2,0)</f>
        <v>1</v>
      </c>
      <c r="O84" s="109">
        <f>ROUNDUP('dla placówek-100%'!O84/2,0)</f>
        <v>0</v>
      </c>
      <c r="P84" s="109">
        <f>ROUNDUP('dla placówek-100%'!P84/2,0)</f>
        <v>1</v>
      </c>
      <c r="Q84" s="109">
        <f>ROUNDUP('dla placówek-100%'!Q84/2,0)</f>
        <v>1</v>
      </c>
      <c r="R84" s="109">
        <f>ROUNDUP('dla placówek-100%'!R84/2,0)</f>
        <v>0</v>
      </c>
      <c r="S84" s="109">
        <f>ROUNDUP('dla placówek-100%'!S84/2,0)</f>
        <v>3</v>
      </c>
      <c r="T84" s="109">
        <f>ROUNDUP('dla placówek-100%'!T84/2,0)</f>
        <v>1</v>
      </c>
      <c r="U84" s="109">
        <f>ROUNDUP('dla placówek-100%'!U84/2,0)</f>
        <v>0</v>
      </c>
      <c r="V84" s="109">
        <f>ROUNDUP('dla placówek-100%'!V84/2,0)</f>
        <v>0</v>
      </c>
      <c r="W84" s="109">
        <f>ROUNDUP('dla placówek-100%'!W84/2,0)</f>
        <v>0</v>
      </c>
      <c r="X84" s="109">
        <f>ROUNDUP('dla placówek-100%'!X84/2,0)</f>
        <v>1</v>
      </c>
      <c r="Y84" s="109">
        <f>ROUNDUP('dla placówek-100%'!Y84/2,0)</f>
        <v>1</v>
      </c>
      <c r="Z84" s="109">
        <f>ROUNDUP('dla placówek-100%'!Z84/2,0)</f>
        <v>10</v>
      </c>
      <c r="AA84" s="109">
        <f>ROUNDUP('dla placówek-100%'!AA84/2,0)</f>
        <v>0</v>
      </c>
      <c r="AB84" s="109">
        <f>ROUNDUP('dla placówek-100%'!AB84/2,0)</f>
        <v>0</v>
      </c>
      <c r="AC84" s="109">
        <f>ROUNDUP('dla placówek-100%'!AC84/2,0)</f>
        <v>0</v>
      </c>
      <c r="AD84" s="109">
        <f>ROUNDUP('dla placówek-100%'!AD84/2,0)</f>
        <v>0</v>
      </c>
      <c r="AE84" s="109">
        <f>ROUNDUP('dla placówek-100%'!AE84/2,0)</f>
        <v>0</v>
      </c>
      <c r="AF84" s="109">
        <f>ROUNDUP('dla placówek-100%'!AF84/2,0)</f>
        <v>0</v>
      </c>
      <c r="AG84" s="109">
        <f>ROUNDUP('dla placówek-100%'!AG84/2,0)</f>
        <v>0</v>
      </c>
      <c r="AH84" s="109">
        <f>ROUNDUP('dla placówek-100%'!AH84/2,0)</f>
        <v>0</v>
      </c>
      <c r="AI84" s="109">
        <f>ROUNDUP('dla placówek-100%'!AI84/2,0)</f>
        <v>0</v>
      </c>
      <c r="AJ84" s="109">
        <f>ROUNDUP('dla placówek-100%'!AJ84/2,0)</f>
        <v>0</v>
      </c>
      <c r="AK84" s="109">
        <f>ROUNDUP('dla placówek-100%'!AK84/2,0)</f>
        <v>0</v>
      </c>
      <c r="AL84" s="109">
        <f>ROUNDUP('dla placówek-100%'!AL84/2,0)</f>
        <v>0</v>
      </c>
      <c r="AM84" s="109">
        <f>ROUNDUP('dla placówek-100%'!AM84/2,0)</f>
        <v>0</v>
      </c>
      <c r="AN84" s="109">
        <f>ROUNDUP('dla placówek-100%'!AN84/2,0)</f>
        <v>0</v>
      </c>
      <c r="AO84" s="109">
        <f>ROUNDUP('dla placówek-100%'!AO84/2,0)</f>
        <v>0</v>
      </c>
      <c r="AP84" s="109">
        <f>ROUNDUP('dla placówek-100%'!AP84/2,0)</f>
        <v>0</v>
      </c>
      <c r="AQ84" s="109">
        <f>ROUNDUP('dla placówek-100%'!AQ84/2,0)</f>
        <v>0</v>
      </c>
      <c r="AR84" s="109">
        <f>ROUNDUP('dla placówek-100%'!AR84/2,0)</f>
        <v>0</v>
      </c>
      <c r="AS84" s="109">
        <f>ROUNDUP('dla placówek-100%'!AS84/2,0)</f>
        <v>0</v>
      </c>
      <c r="AT84" s="109">
        <f>ROUNDUP('dla placówek-100%'!AT84/2,0)</f>
        <v>0</v>
      </c>
      <c r="AU84" s="109">
        <f>ROUNDUP('dla placówek-100%'!AU84/2,0)</f>
        <v>0</v>
      </c>
      <c r="AV84" s="109">
        <f>ROUNDUP('dla placówek-100%'!AV84/2,0)</f>
        <v>0</v>
      </c>
      <c r="AW84" s="109">
        <f>ROUNDUP('dla placówek-100%'!AW84/2,0)</f>
        <v>0</v>
      </c>
      <c r="AX84" s="109">
        <f>ROUNDUP('dla placówek-100%'!AX84/2,0)</f>
        <v>0</v>
      </c>
      <c r="AY84" s="109">
        <f>ROUNDUP('dla placówek-100%'!AY84/2,0)</f>
        <v>0</v>
      </c>
      <c r="AZ84" s="109">
        <f>ROUNDUP('dla placówek-100%'!AZ84/2,0)</f>
        <v>0</v>
      </c>
      <c r="BA84" s="109">
        <f>ROUNDUP('dla placówek-100%'!BA84/2,0)</f>
        <v>0</v>
      </c>
      <c r="BB84" s="109">
        <f>ROUNDUP('dla placówek-100%'!BB84/2,0)</f>
        <v>0</v>
      </c>
      <c r="BC84" s="109">
        <f>ROUNDUP('dla placówek-100%'!BC84/2,0)</f>
        <v>0</v>
      </c>
      <c r="BD84" s="109">
        <f>ROUNDUP('dla placówek-100%'!BD84/2,0)</f>
        <v>0</v>
      </c>
      <c r="BE84" s="109">
        <f>ROUNDUP('dla placówek-100%'!BE84/2,0)</f>
        <v>0</v>
      </c>
      <c r="BF84" s="109">
        <f>ROUNDUP('dla placówek-100%'!BF84/2,0)</f>
        <v>50</v>
      </c>
      <c r="BG84" s="109">
        <f>ROUNDUP('dla placówek-100%'!BG84/2,0)</f>
        <v>0</v>
      </c>
      <c r="BH84" s="109">
        <f>ROUNDUP('dla placówek-100%'!BH84/2,0)</f>
        <v>0</v>
      </c>
      <c r="BI84" s="109">
        <f>ROUNDUP('dla placówek-100%'!BI84/2,0)</f>
        <v>0</v>
      </c>
      <c r="BJ84" s="109">
        <f>ROUNDUP('dla placówek-100%'!BJ84/2,0)</f>
        <v>0</v>
      </c>
      <c r="BK84" s="109">
        <f>ROUNDUP('dla placówek-100%'!BK84/2,0)</f>
        <v>0</v>
      </c>
      <c r="BL84" s="109">
        <f>ROUNDUP('dla placówek-100%'!BL84/2,0)</f>
        <v>0</v>
      </c>
      <c r="BM84" s="109">
        <f>ROUNDUP('dla placówek-100%'!BM84/2,0)</f>
        <v>0</v>
      </c>
      <c r="BN84" s="109">
        <f>ROUNDUP('dla placówek-100%'!BN84/2,0)</f>
        <v>0</v>
      </c>
    </row>
    <row r="85" spans="1:66" s="109" customFormat="1" x14ac:dyDescent="0.25">
      <c r="A85" s="77" t="s">
        <v>126</v>
      </c>
      <c r="B85" s="87" t="s">
        <v>127</v>
      </c>
      <c r="C85" s="89"/>
      <c r="D85" s="81"/>
      <c r="E85" s="120">
        <f t="shared" si="1"/>
        <v>0</v>
      </c>
      <c r="F85" s="109">
        <f>ROUNDUP('dla placówek-100%'!F85/2,0)</f>
        <v>0</v>
      </c>
      <c r="G85" s="109">
        <f>ROUNDUP('dla placówek-100%'!G85/2,0)</f>
        <v>0</v>
      </c>
      <c r="H85" s="109">
        <f>ROUNDUP('dla placówek-100%'!H85/2,0)</f>
        <v>0</v>
      </c>
      <c r="I85" s="109">
        <f>ROUNDUP('dla placówek-100%'!I85/2,0)</f>
        <v>0</v>
      </c>
      <c r="J85" s="109">
        <f>ROUNDUP('dla placówek-100%'!J85/2,0)</f>
        <v>0</v>
      </c>
      <c r="K85" s="109">
        <f>ROUNDUP('dla placówek-100%'!K85/2,0)</f>
        <v>0</v>
      </c>
      <c r="L85" s="109">
        <f>ROUNDUP('dla placówek-100%'!L85/2,0)</f>
        <v>0</v>
      </c>
      <c r="M85" s="109">
        <f>ROUNDUP('dla placówek-100%'!M85/2,0)</f>
        <v>0</v>
      </c>
      <c r="N85" s="109">
        <f>ROUNDUP('dla placówek-100%'!N85/2,0)</f>
        <v>0</v>
      </c>
      <c r="O85" s="109">
        <f>ROUNDUP('dla placówek-100%'!O85/2,0)</f>
        <v>0</v>
      </c>
      <c r="P85" s="109">
        <f>ROUNDUP('dla placówek-100%'!P85/2,0)</f>
        <v>0</v>
      </c>
      <c r="Q85" s="109">
        <f>ROUNDUP('dla placówek-100%'!Q85/2,0)</f>
        <v>0</v>
      </c>
      <c r="R85" s="109">
        <f>ROUNDUP('dla placówek-100%'!R85/2,0)</f>
        <v>0</v>
      </c>
      <c r="S85" s="109">
        <f>ROUNDUP('dla placówek-100%'!S85/2,0)</f>
        <v>0</v>
      </c>
      <c r="T85" s="109">
        <f>ROUNDUP('dla placówek-100%'!T85/2,0)</f>
        <v>0</v>
      </c>
      <c r="U85" s="109">
        <f>ROUNDUP('dla placówek-100%'!U85/2,0)</f>
        <v>0</v>
      </c>
      <c r="V85" s="109">
        <f>ROUNDUP('dla placówek-100%'!V85/2,0)</f>
        <v>0</v>
      </c>
      <c r="W85" s="109">
        <f>ROUNDUP('dla placówek-100%'!W85/2,0)</f>
        <v>0</v>
      </c>
      <c r="X85" s="109">
        <f>ROUNDUP('dla placówek-100%'!X85/2,0)</f>
        <v>0</v>
      </c>
      <c r="Y85" s="109">
        <f>ROUNDUP('dla placówek-100%'!Y85/2,0)</f>
        <v>0</v>
      </c>
      <c r="Z85" s="109">
        <f>ROUNDUP('dla placówek-100%'!Z85/2,0)</f>
        <v>0</v>
      </c>
      <c r="AA85" s="109">
        <f>ROUNDUP('dla placówek-100%'!AA85/2,0)</f>
        <v>0</v>
      </c>
      <c r="AB85" s="109">
        <f>ROUNDUP('dla placówek-100%'!AB85/2,0)</f>
        <v>0</v>
      </c>
      <c r="AC85" s="109">
        <f>ROUNDUP('dla placówek-100%'!AC85/2,0)</f>
        <v>0</v>
      </c>
      <c r="AD85" s="109">
        <f>ROUNDUP('dla placówek-100%'!AD85/2,0)</f>
        <v>0</v>
      </c>
      <c r="AE85" s="109">
        <f>ROUNDUP('dla placówek-100%'!AE85/2,0)</f>
        <v>0</v>
      </c>
      <c r="AF85" s="109">
        <f>ROUNDUP('dla placówek-100%'!AF85/2,0)</f>
        <v>0</v>
      </c>
      <c r="AG85" s="109">
        <f>ROUNDUP('dla placówek-100%'!AG85/2,0)</f>
        <v>0</v>
      </c>
      <c r="AH85" s="109">
        <f>ROUNDUP('dla placówek-100%'!AH85/2,0)</f>
        <v>0</v>
      </c>
      <c r="AI85" s="109">
        <f>ROUNDUP('dla placówek-100%'!AI85/2,0)</f>
        <v>0</v>
      </c>
      <c r="AJ85" s="109">
        <f>ROUNDUP('dla placówek-100%'!AJ85/2,0)</f>
        <v>0</v>
      </c>
      <c r="AK85" s="109">
        <f>ROUNDUP('dla placówek-100%'!AK85/2,0)</f>
        <v>0</v>
      </c>
      <c r="AL85" s="109">
        <f>ROUNDUP('dla placówek-100%'!AL85/2,0)</f>
        <v>0</v>
      </c>
      <c r="AM85" s="109">
        <f>ROUNDUP('dla placówek-100%'!AM85/2,0)</f>
        <v>0</v>
      </c>
      <c r="AN85" s="109">
        <f>ROUNDUP('dla placówek-100%'!AN85/2,0)</f>
        <v>0</v>
      </c>
      <c r="AO85" s="109">
        <f>ROUNDUP('dla placówek-100%'!AO85/2,0)</f>
        <v>0</v>
      </c>
      <c r="AP85" s="109">
        <f>ROUNDUP('dla placówek-100%'!AP85/2,0)</f>
        <v>0</v>
      </c>
      <c r="AQ85" s="109">
        <f>ROUNDUP('dla placówek-100%'!AQ85/2,0)</f>
        <v>0</v>
      </c>
      <c r="AR85" s="109">
        <f>ROUNDUP('dla placówek-100%'!AR85/2,0)</f>
        <v>0</v>
      </c>
      <c r="AS85" s="109">
        <f>ROUNDUP('dla placówek-100%'!AS85/2,0)</f>
        <v>0</v>
      </c>
      <c r="AT85" s="109">
        <f>ROUNDUP('dla placówek-100%'!AT85/2,0)</f>
        <v>0</v>
      </c>
      <c r="AU85" s="109">
        <f>ROUNDUP('dla placówek-100%'!AU85/2,0)</f>
        <v>0</v>
      </c>
      <c r="AV85" s="109">
        <f>ROUNDUP('dla placówek-100%'!AV85/2,0)</f>
        <v>0</v>
      </c>
      <c r="AW85" s="109">
        <f>ROUNDUP('dla placówek-100%'!AW85/2,0)</f>
        <v>0</v>
      </c>
      <c r="AX85" s="109">
        <f>ROUNDUP('dla placówek-100%'!AX85/2,0)</f>
        <v>0</v>
      </c>
      <c r="AY85" s="109">
        <f>ROUNDUP('dla placówek-100%'!AY85/2,0)</f>
        <v>0</v>
      </c>
      <c r="AZ85" s="109">
        <f>ROUNDUP('dla placówek-100%'!AZ85/2,0)</f>
        <v>0</v>
      </c>
      <c r="BA85" s="109">
        <f>ROUNDUP('dla placówek-100%'!BA85/2,0)</f>
        <v>0</v>
      </c>
      <c r="BB85" s="109">
        <f>ROUNDUP('dla placówek-100%'!BB85/2,0)</f>
        <v>0</v>
      </c>
      <c r="BC85" s="109">
        <f>ROUNDUP('dla placówek-100%'!BC85/2,0)</f>
        <v>0</v>
      </c>
      <c r="BD85" s="109">
        <f>ROUNDUP('dla placówek-100%'!BD85/2,0)</f>
        <v>0</v>
      </c>
      <c r="BE85" s="109">
        <f>ROUNDUP('dla placówek-100%'!BE85/2,0)</f>
        <v>0</v>
      </c>
      <c r="BF85" s="109">
        <f>ROUNDUP('dla placówek-100%'!BF85/2,0)</f>
        <v>0</v>
      </c>
      <c r="BG85" s="109">
        <f>ROUNDUP('dla placówek-100%'!BG85/2,0)</f>
        <v>0</v>
      </c>
      <c r="BH85" s="109">
        <f>ROUNDUP('dla placówek-100%'!BH85/2,0)</f>
        <v>0</v>
      </c>
      <c r="BI85" s="109">
        <f>ROUNDUP('dla placówek-100%'!BI85/2,0)</f>
        <v>0</v>
      </c>
      <c r="BJ85" s="109">
        <f>ROUNDUP('dla placówek-100%'!BJ85/2,0)</f>
        <v>0</v>
      </c>
      <c r="BK85" s="109">
        <f>ROUNDUP('dla placówek-100%'!BK85/2,0)</f>
        <v>0</v>
      </c>
      <c r="BL85" s="109">
        <f>ROUNDUP('dla placówek-100%'!BL85/2,0)</f>
        <v>0</v>
      </c>
      <c r="BM85" s="109">
        <f>ROUNDUP('dla placówek-100%'!BM85/2,0)</f>
        <v>0</v>
      </c>
      <c r="BN85" s="109">
        <f>ROUNDUP('dla placówek-100%'!BN85/2,0)</f>
        <v>0</v>
      </c>
    </row>
    <row r="86" spans="1:66" s="109" customFormat="1" ht="105" x14ac:dyDescent="0.25">
      <c r="A86" s="73" t="s">
        <v>128</v>
      </c>
      <c r="B86" s="86" t="s">
        <v>328</v>
      </c>
      <c r="C86" s="89" t="s">
        <v>4</v>
      </c>
      <c r="D86" s="80">
        <v>1703</v>
      </c>
      <c r="E86" s="120">
        <f t="shared" si="1"/>
        <v>1703</v>
      </c>
      <c r="F86" s="109">
        <f>ROUNDUP('dla placówek-100%'!F86/2,0)</f>
        <v>0</v>
      </c>
      <c r="G86" s="109">
        <f>ROUNDUP('dla placówek-100%'!G86/2,0)</f>
        <v>10</v>
      </c>
      <c r="H86" s="109">
        <f>ROUNDUP('dla placówek-100%'!H86/2,0)</f>
        <v>10</v>
      </c>
      <c r="I86" s="109">
        <f>ROUNDUP('dla placówek-100%'!I86/2,0)</f>
        <v>5</v>
      </c>
      <c r="J86" s="109">
        <f>ROUNDUP('dla placówek-100%'!J86/2,0)</f>
        <v>10</v>
      </c>
      <c r="K86" s="109">
        <f>ROUNDUP('dla placówek-100%'!K86/2,0)</f>
        <v>0</v>
      </c>
      <c r="L86" s="109">
        <f>ROUNDUP('dla placówek-100%'!L86/2,0)</f>
        <v>3</v>
      </c>
      <c r="M86" s="109">
        <f>ROUNDUP('dla placówek-100%'!M86/2,0)</f>
        <v>25</v>
      </c>
      <c r="N86" s="109">
        <f>ROUNDUP('dla placówek-100%'!N86/2,0)</f>
        <v>5</v>
      </c>
      <c r="O86" s="109">
        <f>ROUNDUP('dla placówek-100%'!O86/2,0)</f>
        <v>25</v>
      </c>
      <c r="P86" s="109">
        <f>ROUNDUP('dla placówek-100%'!P86/2,0)</f>
        <v>3</v>
      </c>
      <c r="Q86" s="109">
        <f>ROUNDUP('dla placówek-100%'!Q86/2,0)</f>
        <v>60</v>
      </c>
      <c r="R86" s="109">
        <f>ROUNDUP('dla placówek-100%'!R86/2,0)</f>
        <v>0</v>
      </c>
      <c r="S86" s="109">
        <f>ROUNDUP('dla placówek-100%'!S86/2,0)</f>
        <v>10</v>
      </c>
      <c r="T86" s="109">
        <f>ROUNDUP('dla placówek-100%'!T86/2,0)</f>
        <v>4</v>
      </c>
      <c r="U86" s="109">
        <f>ROUNDUP('dla placówek-100%'!U86/2,0)</f>
        <v>20</v>
      </c>
      <c r="V86" s="109">
        <f>ROUNDUP('dla placówek-100%'!V86/2,0)</f>
        <v>10</v>
      </c>
      <c r="W86" s="109">
        <f>ROUNDUP('dla placówek-100%'!W86/2,0)</f>
        <v>0</v>
      </c>
      <c r="X86" s="109">
        <f>ROUNDUP('dla placówek-100%'!X86/2,0)</f>
        <v>10</v>
      </c>
      <c r="Y86" s="109">
        <f>ROUNDUP('dla placówek-100%'!Y86/2,0)</f>
        <v>5</v>
      </c>
      <c r="Z86" s="109">
        <f>ROUNDUP('dla placówek-100%'!Z86/2,0)</f>
        <v>25</v>
      </c>
      <c r="AA86" s="109">
        <f>ROUNDUP('dla placówek-100%'!AA86/2,0)</f>
        <v>23</v>
      </c>
      <c r="AB86" s="109">
        <f>ROUNDUP('dla placówek-100%'!AB86/2,0)</f>
        <v>8</v>
      </c>
      <c r="AC86" s="109">
        <f>ROUNDUP('dla placówek-100%'!AC86/2,0)</f>
        <v>25</v>
      </c>
      <c r="AD86" s="109">
        <f>ROUNDUP('dla placówek-100%'!AD86/2,0)</f>
        <v>15</v>
      </c>
      <c r="AE86" s="109">
        <f>ROUNDUP('dla placówek-100%'!AE86/2,0)</f>
        <v>60</v>
      </c>
      <c r="AF86" s="109">
        <f>ROUNDUP('dla placówek-100%'!AF86/2,0)</f>
        <v>0</v>
      </c>
      <c r="AG86" s="109">
        <f>ROUNDUP('dla placówek-100%'!AG86/2,0)</f>
        <v>10</v>
      </c>
      <c r="AH86" s="109">
        <f>ROUNDUP('dla placówek-100%'!AH86/2,0)</f>
        <v>0</v>
      </c>
      <c r="AI86" s="109">
        <f>ROUNDUP('dla placówek-100%'!AI86/2,0)</f>
        <v>50</v>
      </c>
      <c r="AJ86" s="109">
        <f>ROUNDUP('dla placówek-100%'!AJ86/2,0)</f>
        <v>10</v>
      </c>
      <c r="AK86" s="109">
        <f>ROUNDUP('dla placówek-100%'!AK86/2,0)</f>
        <v>25</v>
      </c>
      <c r="AL86" s="109">
        <f>ROUNDUP('dla placówek-100%'!AL86/2,0)</f>
        <v>20</v>
      </c>
      <c r="AM86" s="109">
        <f>ROUNDUP('dla placówek-100%'!AM86/2,0)</f>
        <v>50</v>
      </c>
      <c r="AN86" s="109">
        <f>ROUNDUP('dla placówek-100%'!AN86/2,0)</f>
        <v>0</v>
      </c>
      <c r="AO86" s="109">
        <f>ROUNDUP('dla placówek-100%'!AO86/2,0)</f>
        <v>150</v>
      </c>
      <c r="AP86" s="109">
        <f>ROUNDUP('dla placówek-100%'!AP86/2,0)</f>
        <v>150</v>
      </c>
      <c r="AQ86" s="109">
        <f>ROUNDUP('dla placówek-100%'!AQ86/2,0)</f>
        <v>100</v>
      </c>
      <c r="AR86" s="109">
        <f>ROUNDUP('dla placówek-100%'!AR86/2,0)</f>
        <v>60</v>
      </c>
      <c r="AS86" s="109">
        <f>ROUNDUP('dla placówek-100%'!AS86/2,0)</f>
        <v>15</v>
      </c>
      <c r="AT86" s="109">
        <f>ROUNDUP('dla placówek-100%'!AT86/2,0)</f>
        <v>0</v>
      </c>
      <c r="AU86" s="109">
        <f>ROUNDUP('dla placówek-100%'!AU86/2,0)</f>
        <v>15</v>
      </c>
      <c r="AV86" s="109">
        <f>ROUNDUP('dla placówek-100%'!AV86/2,0)</f>
        <v>25</v>
      </c>
      <c r="AW86" s="109">
        <f>ROUNDUP('dla placówek-100%'!AW86/2,0)</f>
        <v>250</v>
      </c>
      <c r="AX86" s="109">
        <f>ROUNDUP('dla placówek-100%'!AX86/2,0)</f>
        <v>6</v>
      </c>
      <c r="AY86" s="109">
        <f>ROUNDUP('dla placówek-100%'!AY86/2,0)</f>
        <v>5</v>
      </c>
      <c r="AZ86" s="109">
        <f>ROUNDUP('dla placówek-100%'!AZ86/2,0)</f>
        <v>6</v>
      </c>
      <c r="BA86" s="109">
        <f>ROUNDUP('dla placówek-100%'!BA86/2,0)</f>
        <v>0</v>
      </c>
      <c r="BB86" s="109">
        <f>ROUNDUP('dla placówek-100%'!BB86/2,0)</f>
        <v>13</v>
      </c>
      <c r="BC86" s="109">
        <f>ROUNDUP('dla placówek-100%'!BC86/2,0)</f>
        <v>150</v>
      </c>
      <c r="BD86" s="109">
        <f>ROUNDUP('dla placówek-100%'!BD86/2,0)</f>
        <v>0</v>
      </c>
      <c r="BE86" s="109">
        <f>ROUNDUP('dla placówek-100%'!BE86/2,0)</f>
        <v>0</v>
      </c>
      <c r="BF86" s="109">
        <f>ROUNDUP('dla placówek-100%'!BF86/2,0)</f>
        <v>50</v>
      </c>
      <c r="BG86" s="109">
        <f>ROUNDUP('dla placówek-100%'!BG86/2,0)</f>
        <v>15</v>
      </c>
      <c r="BH86" s="109">
        <f>ROUNDUP('dla placówek-100%'!BH86/2,0)</f>
        <v>25</v>
      </c>
      <c r="BI86" s="109">
        <f>ROUNDUP('dla placówek-100%'!BI86/2,0)</f>
        <v>10</v>
      </c>
      <c r="BJ86" s="109">
        <f>ROUNDUP('dla placówek-100%'!BJ86/2,0)</f>
        <v>90</v>
      </c>
      <c r="BK86" s="109">
        <f>ROUNDUP('dla placówek-100%'!BK86/2,0)</f>
        <v>4</v>
      </c>
      <c r="BL86" s="109">
        <f>ROUNDUP('dla placówek-100%'!BL86/2,0)</f>
        <v>25</v>
      </c>
      <c r="BM86" s="109">
        <f>ROUNDUP('dla placówek-100%'!BM86/2,0)</f>
        <v>0</v>
      </c>
      <c r="BN86" s="109">
        <f>ROUNDUP('dla placówek-100%'!BN86/2,0)</f>
        <v>3</v>
      </c>
    </row>
    <row r="87" spans="1:66" s="109" customFormat="1" ht="150" x14ac:dyDescent="0.25">
      <c r="A87" s="73" t="s">
        <v>129</v>
      </c>
      <c r="B87" s="86" t="s">
        <v>329</v>
      </c>
      <c r="C87" s="89" t="s">
        <v>4</v>
      </c>
      <c r="D87" s="80">
        <v>3359</v>
      </c>
      <c r="E87" s="120">
        <f t="shared" si="1"/>
        <v>3359</v>
      </c>
      <c r="F87" s="109">
        <f>ROUNDUP('dla placówek-100%'!F87/2,0)</f>
        <v>10</v>
      </c>
      <c r="G87" s="109">
        <f>ROUNDUP('dla placówek-100%'!G87/2,0)</f>
        <v>25</v>
      </c>
      <c r="H87" s="109">
        <f>ROUNDUP('dla placówek-100%'!H87/2,0)</f>
        <v>50</v>
      </c>
      <c r="I87" s="109">
        <f>ROUNDUP('dla placówek-100%'!I87/2,0)</f>
        <v>100</v>
      </c>
      <c r="J87" s="109">
        <f>ROUNDUP('dla placówek-100%'!J87/2,0)</f>
        <v>50</v>
      </c>
      <c r="K87" s="109">
        <f>ROUNDUP('dla placówek-100%'!K87/2,0)</f>
        <v>20</v>
      </c>
      <c r="L87" s="109">
        <f>ROUNDUP('dla placówek-100%'!L87/2,0)</f>
        <v>0</v>
      </c>
      <c r="M87" s="109">
        <f>ROUNDUP('dla placówek-100%'!M87/2,0)</f>
        <v>25</v>
      </c>
      <c r="N87" s="109">
        <f>ROUNDUP('dla placówek-100%'!N87/2,0)</f>
        <v>36</v>
      </c>
      <c r="O87" s="109">
        <f>ROUNDUP('dla placówek-100%'!O87/2,0)</f>
        <v>9</v>
      </c>
      <c r="P87" s="109">
        <f>ROUNDUP('dla placówek-100%'!P87/2,0)</f>
        <v>50</v>
      </c>
      <c r="Q87" s="109">
        <f>ROUNDUP('dla placówek-100%'!Q87/2,0)</f>
        <v>60</v>
      </c>
      <c r="R87" s="109">
        <f>ROUNDUP('dla placówek-100%'!R87/2,0)</f>
        <v>10</v>
      </c>
      <c r="S87" s="109">
        <f>ROUNDUP('dla placówek-100%'!S87/2,0)</f>
        <v>13</v>
      </c>
      <c r="T87" s="109">
        <f>ROUNDUP('dla placówek-100%'!T87/2,0)</f>
        <v>75</v>
      </c>
      <c r="U87" s="109">
        <f>ROUNDUP('dla placówek-100%'!U87/2,0)</f>
        <v>30</v>
      </c>
      <c r="V87" s="109">
        <f>ROUNDUP('dla placówek-100%'!V87/2,0)</f>
        <v>250</v>
      </c>
      <c r="W87" s="109">
        <f>ROUNDUP('dla placówek-100%'!W87/2,0)</f>
        <v>5</v>
      </c>
      <c r="X87" s="109">
        <f>ROUNDUP('dla placówek-100%'!X87/2,0)</f>
        <v>35</v>
      </c>
      <c r="Y87" s="109">
        <f>ROUNDUP('dla placówek-100%'!Y87/2,0)</f>
        <v>15</v>
      </c>
      <c r="Z87" s="109">
        <f>ROUNDUP('dla placówek-100%'!Z87/2,0)</f>
        <v>500</v>
      </c>
      <c r="AA87" s="109">
        <f>ROUNDUP('dla placówek-100%'!AA87/2,0)</f>
        <v>20</v>
      </c>
      <c r="AB87" s="109">
        <f>ROUNDUP('dla placówek-100%'!AB87/2,0)</f>
        <v>75</v>
      </c>
      <c r="AC87" s="109">
        <f>ROUNDUP('dla placówek-100%'!AC87/2,0)</f>
        <v>20</v>
      </c>
      <c r="AD87" s="109">
        <f>ROUNDUP('dla placówek-100%'!AD87/2,0)</f>
        <v>0</v>
      </c>
      <c r="AE87" s="109">
        <f>ROUNDUP('dla placówek-100%'!AE87/2,0)</f>
        <v>60</v>
      </c>
      <c r="AF87" s="109">
        <f>ROUNDUP('dla placówek-100%'!AF87/2,0)</f>
        <v>100</v>
      </c>
      <c r="AG87" s="109">
        <f>ROUNDUP('dla placówek-100%'!AG87/2,0)</f>
        <v>70</v>
      </c>
      <c r="AH87" s="109">
        <f>ROUNDUP('dla placówek-100%'!AH87/2,0)</f>
        <v>150</v>
      </c>
      <c r="AI87" s="109">
        <f>ROUNDUP('dla placówek-100%'!AI87/2,0)</f>
        <v>70</v>
      </c>
      <c r="AJ87" s="109">
        <f>ROUNDUP('dla placówek-100%'!AJ87/2,0)</f>
        <v>200</v>
      </c>
      <c r="AK87" s="109">
        <f>ROUNDUP('dla placówek-100%'!AK87/2,0)</f>
        <v>0</v>
      </c>
      <c r="AL87" s="109">
        <f>ROUNDUP('dla placówek-100%'!AL87/2,0)</f>
        <v>50</v>
      </c>
      <c r="AM87" s="109">
        <f>ROUNDUP('dla placówek-100%'!AM87/2,0)</f>
        <v>50</v>
      </c>
      <c r="AN87" s="109">
        <f>ROUNDUP('dla placówek-100%'!AN87/2,0)</f>
        <v>60</v>
      </c>
      <c r="AO87" s="109">
        <f>ROUNDUP('dla placówek-100%'!AO87/2,0)</f>
        <v>150</v>
      </c>
      <c r="AP87" s="109">
        <f>ROUNDUP('dla placówek-100%'!AP87/2,0)</f>
        <v>0</v>
      </c>
      <c r="AQ87" s="109">
        <f>ROUNDUP('dla placówek-100%'!AQ87/2,0)</f>
        <v>200</v>
      </c>
      <c r="AR87" s="109">
        <f>ROUNDUP('dla placówek-100%'!AR87/2,0)</f>
        <v>10</v>
      </c>
      <c r="AS87" s="109">
        <f>ROUNDUP('dla placówek-100%'!AS87/2,0)</f>
        <v>25</v>
      </c>
      <c r="AT87" s="109">
        <f>ROUNDUP('dla placówek-100%'!AT87/2,0)</f>
        <v>40</v>
      </c>
      <c r="AU87" s="109">
        <f>ROUNDUP('dla placówek-100%'!AU87/2,0)</f>
        <v>25</v>
      </c>
      <c r="AV87" s="109">
        <f>ROUNDUP('dla placówek-100%'!AV87/2,0)</f>
        <v>15</v>
      </c>
      <c r="AW87" s="109">
        <f>ROUNDUP('dla placówek-100%'!AW87/2,0)</f>
        <v>0</v>
      </c>
      <c r="AX87" s="109">
        <f>ROUNDUP('dla placówek-100%'!AX87/2,0)</f>
        <v>0</v>
      </c>
      <c r="AY87" s="109">
        <f>ROUNDUP('dla placówek-100%'!AY87/2,0)</f>
        <v>4</v>
      </c>
      <c r="AZ87" s="109">
        <f>ROUNDUP('dla placówek-100%'!AZ87/2,0)</f>
        <v>20</v>
      </c>
      <c r="BA87" s="109">
        <f>ROUNDUP('dla placówek-100%'!BA87/2,0)</f>
        <v>2</v>
      </c>
      <c r="BB87" s="109">
        <f>ROUNDUP('dla placówek-100%'!BB87/2,0)</f>
        <v>10</v>
      </c>
      <c r="BC87" s="109">
        <f>ROUNDUP('dla placówek-100%'!BC87/2,0)</f>
        <v>10</v>
      </c>
      <c r="BD87" s="109">
        <f>ROUNDUP('dla placówek-100%'!BD87/2,0)</f>
        <v>180</v>
      </c>
      <c r="BE87" s="109">
        <f>ROUNDUP('dla placówek-100%'!BE87/2,0)</f>
        <v>30</v>
      </c>
      <c r="BF87" s="109">
        <f>ROUNDUP('dla placówek-100%'!BF87/2,0)</f>
        <v>30</v>
      </c>
      <c r="BG87" s="109">
        <f>ROUNDUP('dla placówek-100%'!BG87/2,0)</f>
        <v>40</v>
      </c>
      <c r="BH87" s="109">
        <f>ROUNDUP('dla placówek-100%'!BH87/2,0)</f>
        <v>100</v>
      </c>
      <c r="BI87" s="109">
        <f>ROUNDUP('dla placówek-100%'!BI87/2,0)</f>
        <v>20</v>
      </c>
      <c r="BJ87" s="109">
        <f>ROUNDUP('dla placówek-100%'!BJ87/2,0)</f>
        <v>50</v>
      </c>
      <c r="BK87" s="109">
        <f>ROUNDUP('dla placówek-100%'!BK87/2,0)</f>
        <v>25</v>
      </c>
      <c r="BL87" s="109">
        <f>ROUNDUP('dla placówek-100%'!BL87/2,0)</f>
        <v>75</v>
      </c>
      <c r="BM87" s="109">
        <f>ROUNDUP('dla placówek-100%'!BM87/2,0)</f>
        <v>0</v>
      </c>
      <c r="BN87" s="109">
        <f>ROUNDUP('dla placówek-100%'!BN87/2,0)</f>
        <v>5</v>
      </c>
    </row>
    <row r="88" spans="1:66" s="109" customFormat="1" ht="75" x14ac:dyDescent="0.25">
      <c r="A88" s="73" t="s">
        <v>131</v>
      </c>
      <c r="B88" s="86" t="s">
        <v>377</v>
      </c>
      <c r="C88" s="89" t="s">
        <v>5</v>
      </c>
      <c r="D88" s="80">
        <v>1230</v>
      </c>
      <c r="E88" s="120">
        <f t="shared" si="1"/>
        <v>1230</v>
      </c>
      <c r="F88" s="109">
        <f>ROUNDUP('dla placówek-100%'!F88/2,0)</f>
        <v>0</v>
      </c>
      <c r="G88" s="109">
        <f>ROUNDUP('dla placówek-100%'!G88/2,0)</f>
        <v>25</v>
      </c>
      <c r="H88" s="109">
        <f>ROUNDUP('dla placówek-100%'!H88/2,0)</f>
        <v>5</v>
      </c>
      <c r="I88" s="109">
        <f>ROUNDUP('dla placówek-100%'!I88/2,0)</f>
        <v>0</v>
      </c>
      <c r="J88" s="109">
        <f>ROUNDUP('dla placówek-100%'!J88/2,0)</f>
        <v>3</v>
      </c>
      <c r="K88" s="109">
        <f>ROUNDUP('dla placówek-100%'!K88/2,0)</f>
        <v>0</v>
      </c>
      <c r="L88" s="109">
        <f>ROUNDUP('dla placówek-100%'!L88/2,0)</f>
        <v>5</v>
      </c>
      <c r="M88" s="109">
        <f>ROUNDUP('dla placówek-100%'!M88/2,0)</f>
        <v>10</v>
      </c>
      <c r="N88" s="109">
        <f>ROUNDUP('dla placówek-100%'!N88/2,0)</f>
        <v>13</v>
      </c>
      <c r="O88" s="109">
        <f>ROUNDUP('dla placówek-100%'!O88/2,0)</f>
        <v>0</v>
      </c>
      <c r="P88" s="109">
        <f>ROUNDUP('dla placówek-100%'!P88/2,0)</f>
        <v>0</v>
      </c>
      <c r="Q88" s="109">
        <f>ROUNDUP('dla placówek-100%'!Q88/2,0)</f>
        <v>12</v>
      </c>
      <c r="R88" s="109">
        <f>ROUNDUP('dla placówek-100%'!R88/2,0)</f>
        <v>1</v>
      </c>
      <c r="S88" s="109">
        <f>ROUNDUP('dla placówek-100%'!S88/2,0)</f>
        <v>0</v>
      </c>
      <c r="T88" s="109">
        <f>ROUNDUP('dla placówek-100%'!T88/2,0)</f>
        <v>8</v>
      </c>
      <c r="U88" s="109">
        <f>ROUNDUP('dla placówek-100%'!U88/2,0)</f>
        <v>3</v>
      </c>
      <c r="V88" s="109">
        <f>ROUNDUP('dla placówek-100%'!V88/2,0)</f>
        <v>10</v>
      </c>
      <c r="W88" s="109">
        <f>ROUNDUP('dla placówek-100%'!W88/2,0)</f>
        <v>3</v>
      </c>
      <c r="X88" s="109">
        <f>ROUNDUP('dla placówek-100%'!X88/2,0)</f>
        <v>4</v>
      </c>
      <c r="Y88" s="109">
        <f>ROUNDUP('dla placówek-100%'!Y88/2,0)</f>
        <v>10</v>
      </c>
      <c r="Z88" s="109">
        <f>ROUNDUP('dla placówek-100%'!Z88/2,0)</f>
        <v>25</v>
      </c>
      <c r="AA88" s="109">
        <f>ROUNDUP('dla placówek-100%'!AA88/2,0)</f>
        <v>30</v>
      </c>
      <c r="AB88" s="109">
        <f>ROUNDUP('dla placówek-100%'!AB88/2,0)</f>
        <v>75</v>
      </c>
      <c r="AC88" s="109">
        <f>ROUNDUP('dla placówek-100%'!AC88/2,0)</f>
        <v>0</v>
      </c>
      <c r="AD88" s="109">
        <f>ROUNDUP('dla placówek-100%'!AD88/2,0)</f>
        <v>15</v>
      </c>
      <c r="AE88" s="109">
        <f>ROUNDUP('dla placówek-100%'!AE88/2,0)</f>
        <v>15</v>
      </c>
      <c r="AF88" s="109">
        <f>ROUNDUP('dla placówek-100%'!AF88/2,0)</f>
        <v>10</v>
      </c>
      <c r="AG88" s="109">
        <f>ROUNDUP('dla placówek-100%'!AG88/2,0)</f>
        <v>25</v>
      </c>
      <c r="AH88" s="109">
        <f>ROUNDUP('dla placówek-100%'!AH88/2,0)</f>
        <v>100</v>
      </c>
      <c r="AI88" s="109">
        <f>ROUNDUP('dla placówek-100%'!AI88/2,0)</f>
        <v>70</v>
      </c>
      <c r="AJ88" s="109">
        <f>ROUNDUP('dla placówek-100%'!AJ88/2,0)</f>
        <v>125</v>
      </c>
      <c r="AK88" s="109">
        <f>ROUNDUP('dla placówek-100%'!AK88/2,0)</f>
        <v>5</v>
      </c>
      <c r="AL88" s="109">
        <f>ROUNDUP('dla placówek-100%'!AL88/2,0)</f>
        <v>5</v>
      </c>
      <c r="AM88" s="109">
        <f>ROUNDUP('dla placówek-100%'!AM88/2,0)</f>
        <v>15</v>
      </c>
      <c r="AN88" s="109">
        <f>ROUNDUP('dla placówek-100%'!AN88/2,0)</f>
        <v>11</v>
      </c>
      <c r="AO88" s="109">
        <f>ROUNDUP('dla placówek-100%'!AO88/2,0)</f>
        <v>150</v>
      </c>
      <c r="AP88" s="109">
        <f>ROUNDUP('dla placówek-100%'!AP88/2,0)</f>
        <v>5</v>
      </c>
      <c r="AQ88" s="109">
        <f>ROUNDUP('dla placówek-100%'!AQ88/2,0)</f>
        <v>15</v>
      </c>
      <c r="AR88" s="109">
        <f>ROUNDUP('dla placówek-100%'!AR88/2,0)</f>
        <v>180</v>
      </c>
      <c r="AS88" s="109">
        <f>ROUNDUP('dla placówek-100%'!AS88/2,0)</f>
        <v>20</v>
      </c>
      <c r="AT88" s="109">
        <f>ROUNDUP('dla placówek-100%'!AT88/2,0)</f>
        <v>40</v>
      </c>
      <c r="AU88" s="109">
        <f>ROUNDUP('dla placówek-100%'!AU88/2,0)</f>
        <v>15</v>
      </c>
      <c r="AV88" s="109">
        <f>ROUNDUP('dla placówek-100%'!AV88/2,0)</f>
        <v>2</v>
      </c>
      <c r="AW88" s="109">
        <f>ROUNDUP('dla placówek-100%'!AW88/2,0)</f>
        <v>0</v>
      </c>
      <c r="AX88" s="109">
        <f>ROUNDUP('dla placówek-100%'!AX88/2,0)</f>
        <v>6</v>
      </c>
      <c r="AY88" s="109">
        <f>ROUNDUP('dla placówek-100%'!AY88/2,0)</f>
        <v>10</v>
      </c>
      <c r="AZ88" s="109">
        <f>ROUNDUP('dla placówek-100%'!AZ88/2,0)</f>
        <v>10</v>
      </c>
      <c r="BA88" s="109">
        <f>ROUNDUP('dla placówek-100%'!BA88/2,0)</f>
        <v>0</v>
      </c>
      <c r="BB88" s="109">
        <f>ROUNDUP('dla placówek-100%'!BB88/2,0)</f>
        <v>7</v>
      </c>
      <c r="BC88" s="109">
        <f>ROUNDUP('dla placówek-100%'!BC88/2,0)</f>
        <v>5</v>
      </c>
      <c r="BD88" s="109">
        <f>ROUNDUP('dla placówek-100%'!BD88/2,0)</f>
        <v>0</v>
      </c>
      <c r="BE88" s="109">
        <f>ROUNDUP('dla placówek-100%'!BE88/2,0)</f>
        <v>10</v>
      </c>
      <c r="BF88" s="109">
        <f>ROUNDUP('dla placówek-100%'!BF88/2,0)</f>
        <v>15</v>
      </c>
      <c r="BG88" s="109">
        <f>ROUNDUP('dla placówek-100%'!BG88/2,0)</f>
        <v>5</v>
      </c>
      <c r="BH88" s="109">
        <f>ROUNDUP('dla placówek-100%'!BH88/2,0)</f>
        <v>25</v>
      </c>
      <c r="BI88" s="109">
        <f>ROUNDUP('dla placówek-100%'!BI88/2,0)</f>
        <v>2</v>
      </c>
      <c r="BJ88" s="109">
        <f>ROUNDUP('dla placówek-100%'!BJ88/2,0)</f>
        <v>50</v>
      </c>
      <c r="BK88" s="109">
        <f>ROUNDUP('dla placówek-100%'!BK88/2,0)</f>
        <v>10</v>
      </c>
      <c r="BL88" s="109">
        <f>ROUNDUP('dla placówek-100%'!BL88/2,0)</f>
        <v>5</v>
      </c>
      <c r="BM88" s="109">
        <f>ROUNDUP('dla placówek-100%'!BM88/2,0)</f>
        <v>0</v>
      </c>
      <c r="BN88" s="109">
        <f>ROUNDUP('dla placówek-100%'!BN88/2,0)</f>
        <v>5</v>
      </c>
    </row>
    <row r="89" spans="1:66" s="109" customFormat="1" ht="45" x14ac:dyDescent="0.25">
      <c r="A89" s="73" t="s">
        <v>143</v>
      </c>
      <c r="B89" s="86" t="s">
        <v>254</v>
      </c>
      <c r="C89" s="89" t="s">
        <v>5</v>
      </c>
      <c r="D89" s="80">
        <v>193</v>
      </c>
      <c r="E89" s="120">
        <f t="shared" si="1"/>
        <v>193</v>
      </c>
      <c r="F89" s="109">
        <f>ROUNDUP('dla placówek-100%'!F89/2,0)</f>
        <v>0</v>
      </c>
      <c r="G89" s="109">
        <f>ROUNDUP('dla placówek-100%'!G89/2,0)</f>
        <v>10</v>
      </c>
      <c r="H89" s="109">
        <f>ROUNDUP('dla placówek-100%'!H89/2,0)</f>
        <v>0</v>
      </c>
      <c r="I89" s="109">
        <f>ROUNDUP('dla placówek-100%'!I89/2,0)</f>
        <v>0</v>
      </c>
      <c r="J89" s="109">
        <f>ROUNDUP('dla placówek-100%'!J89/2,0)</f>
        <v>0</v>
      </c>
      <c r="K89" s="109">
        <f>ROUNDUP('dla placówek-100%'!K89/2,0)</f>
        <v>5</v>
      </c>
      <c r="L89" s="109">
        <f>ROUNDUP('dla placówek-100%'!L89/2,0)</f>
        <v>0</v>
      </c>
      <c r="M89" s="109">
        <f>ROUNDUP('dla placówek-100%'!M89/2,0)</f>
        <v>15</v>
      </c>
      <c r="N89" s="109">
        <f>ROUNDUP('dla placówek-100%'!N89/2,0)</f>
        <v>3</v>
      </c>
      <c r="O89" s="109">
        <f>ROUNDUP('dla placówek-100%'!O89/2,0)</f>
        <v>0</v>
      </c>
      <c r="P89" s="109">
        <f>ROUNDUP('dla placówek-100%'!P89/2,0)</f>
        <v>5</v>
      </c>
      <c r="Q89" s="109">
        <f>ROUNDUP('dla placówek-100%'!Q89/2,0)</f>
        <v>18</v>
      </c>
      <c r="R89" s="109">
        <f>ROUNDUP('dla placówek-100%'!R89/2,0)</f>
        <v>0</v>
      </c>
      <c r="S89" s="109">
        <f>ROUNDUP('dla placówek-100%'!S89/2,0)</f>
        <v>0</v>
      </c>
      <c r="T89" s="109">
        <f>ROUNDUP('dla placówek-100%'!T89/2,0)</f>
        <v>15</v>
      </c>
      <c r="U89" s="109">
        <f>ROUNDUP('dla placówek-100%'!U89/2,0)</f>
        <v>0</v>
      </c>
      <c r="V89" s="109">
        <f>ROUNDUP('dla placówek-100%'!V89/2,0)</f>
        <v>0</v>
      </c>
      <c r="W89" s="109">
        <f>ROUNDUP('dla placówek-100%'!W89/2,0)</f>
        <v>3</v>
      </c>
      <c r="X89" s="109">
        <f>ROUNDUP('dla placówek-100%'!X89/2,0)</f>
        <v>0</v>
      </c>
      <c r="Y89" s="109">
        <f>ROUNDUP('dla placówek-100%'!Y89/2,0)</f>
        <v>0</v>
      </c>
      <c r="Z89" s="109">
        <f>ROUNDUP('dla placówek-100%'!Z89/2,0)</f>
        <v>0</v>
      </c>
      <c r="AA89" s="109">
        <f>ROUNDUP('dla placówek-100%'!AA89/2,0)</f>
        <v>0</v>
      </c>
      <c r="AB89" s="109">
        <f>ROUNDUP('dla placówek-100%'!AB89/2,0)</f>
        <v>0</v>
      </c>
      <c r="AC89" s="109">
        <f>ROUNDUP('dla placówek-100%'!AC89/2,0)</f>
        <v>0</v>
      </c>
      <c r="AD89" s="109">
        <f>ROUNDUP('dla placówek-100%'!AD89/2,0)</f>
        <v>0</v>
      </c>
      <c r="AE89" s="109">
        <f>ROUNDUP('dla placówek-100%'!AE89/2,0)</f>
        <v>0</v>
      </c>
      <c r="AF89" s="109">
        <f>ROUNDUP('dla placówek-100%'!AF89/2,0)</f>
        <v>0</v>
      </c>
      <c r="AG89" s="109">
        <f>ROUNDUP('dla placówek-100%'!AG89/2,0)</f>
        <v>0</v>
      </c>
      <c r="AH89" s="109">
        <f>ROUNDUP('dla placówek-100%'!AH89/2,0)</f>
        <v>0</v>
      </c>
      <c r="AI89" s="109">
        <f>ROUNDUP('dla placówek-100%'!AI89/2,0)</f>
        <v>0</v>
      </c>
      <c r="AJ89" s="109">
        <f>ROUNDUP('dla placówek-100%'!AJ89/2,0)</f>
        <v>0</v>
      </c>
      <c r="AK89" s="109">
        <f>ROUNDUP('dla placówek-100%'!AK89/2,0)</f>
        <v>0</v>
      </c>
      <c r="AL89" s="109">
        <f>ROUNDUP('dla placówek-100%'!AL89/2,0)</f>
        <v>0</v>
      </c>
      <c r="AM89" s="109">
        <f>ROUNDUP('dla placówek-100%'!AM89/2,0)</f>
        <v>15</v>
      </c>
      <c r="AN89" s="109">
        <f>ROUNDUP('dla placówek-100%'!AN89/2,0)</f>
        <v>0</v>
      </c>
      <c r="AO89" s="109">
        <f>ROUNDUP('dla placówek-100%'!AO89/2,0)</f>
        <v>50</v>
      </c>
      <c r="AP89" s="109">
        <f>ROUNDUP('dla placówek-100%'!AP89/2,0)</f>
        <v>5</v>
      </c>
      <c r="AQ89" s="109">
        <f>ROUNDUP('dla placówek-100%'!AQ89/2,0)</f>
        <v>12</v>
      </c>
      <c r="AR89" s="109">
        <f>ROUNDUP('dla placówek-100%'!AR89/2,0)</f>
        <v>0</v>
      </c>
      <c r="AS89" s="109">
        <f>ROUNDUP('dla placówek-100%'!AS89/2,0)</f>
        <v>0</v>
      </c>
      <c r="AT89" s="109">
        <f>ROUNDUP('dla placówek-100%'!AT89/2,0)</f>
        <v>0</v>
      </c>
      <c r="AU89" s="109">
        <f>ROUNDUP('dla placówek-100%'!AU89/2,0)</f>
        <v>0</v>
      </c>
      <c r="AV89" s="109">
        <f>ROUNDUP('dla placówek-100%'!AV89/2,0)</f>
        <v>0</v>
      </c>
      <c r="AW89" s="109">
        <f>ROUNDUP('dla placówek-100%'!AW89/2,0)</f>
        <v>0</v>
      </c>
      <c r="AX89" s="109">
        <f>ROUNDUP('dla placówek-100%'!AX89/2,0)</f>
        <v>0</v>
      </c>
      <c r="AY89" s="109">
        <f>ROUNDUP('dla placówek-100%'!AY89/2,0)</f>
        <v>0</v>
      </c>
      <c r="AZ89" s="109">
        <f>ROUNDUP('dla placówek-100%'!AZ89/2,0)</f>
        <v>0</v>
      </c>
      <c r="BA89" s="109">
        <f>ROUNDUP('dla placówek-100%'!BA89/2,0)</f>
        <v>0</v>
      </c>
      <c r="BB89" s="109">
        <f>ROUNDUP('dla placówek-100%'!BB89/2,0)</f>
        <v>0</v>
      </c>
      <c r="BC89" s="109">
        <f>ROUNDUP('dla placówek-100%'!BC89/2,0)</f>
        <v>0</v>
      </c>
      <c r="BD89" s="109">
        <f>ROUNDUP('dla placówek-100%'!BD89/2,0)</f>
        <v>0</v>
      </c>
      <c r="BE89" s="109">
        <f>ROUNDUP('dla placówek-100%'!BE89/2,0)</f>
        <v>0</v>
      </c>
      <c r="BF89" s="109">
        <f>ROUNDUP('dla placówek-100%'!BF89/2,0)</f>
        <v>20</v>
      </c>
      <c r="BG89" s="109">
        <f>ROUNDUP('dla placówek-100%'!BG89/2,0)</f>
        <v>0</v>
      </c>
      <c r="BH89" s="109">
        <f>ROUNDUP('dla placówek-100%'!BH89/2,0)</f>
        <v>0</v>
      </c>
      <c r="BI89" s="109">
        <f>ROUNDUP('dla placówek-100%'!BI89/2,0)</f>
        <v>2</v>
      </c>
      <c r="BJ89" s="109">
        <f>ROUNDUP('dla placówek-100%'!BJ89/2,0)</f>
        <v>0</v>
      </c>
      <c r="BK89" s="109">
        <f>ROUNDUP('dla placówek-100%'!BK89/2,0)</f>
        <v>0</v>
      </c>
      <c r="BL89" s="109">
        <f>ROUNDUP('dla placówek-100%'!BL89/2,0)</f>
        <v>5</v>
      </c>
      <c r="BM89" s="109">
        <f>ROUNDUP('dla placówek-100%'!BM89/2,0)</f>
        <v>0</v>
      </c>
      <c r="BN89" s="109">
        <f>ROUNDUP('dla placówek-100%'!BN89/2,0)</f>
        <v>10</v>
      </c>
    </row>
    <row r="90" spans="1:66" s="109" customFormat="1" ht="60" x14ac:dyDescent="0.25">
      <c r="A90" s="73" t="s">
        <v>133</v>
      </c>
      <c r="B90" s="86" t="s">
        <v>132</v>
      </c>
      <c r="C90" s="89" t="s">
        <v>30</v>
      </c>
      <c r="D90" s="80">
        <v>112</v>
      </c>
      <c r="E90" s="120">
        <f t="shared" si="1"/>
        <v>112</v>
      </c>
      <c r="F90" s="109">
        <f>ROUNDUP('dla placówek-100%'!F90/2,0)</f>
        <v>0</v>
      </c>
      <c r="G90" s="109">
        <f>ROUNDUP('dla placówek-100%'!G90/2,0)</f>
        <v>10</v>
      </c>
      <c r="H90" s="109">
        <f>ROUNDUP('dla placówek-100%'!H90/2,0)</f>
        <v>0</v>
      </c>
      <c r="I90" s="109">
        <f>ROUNDUP('dla placówek-100%'!I90/2,0)</f>
        <v>0</v>
      </c>
      <c r="J90" s="109">
        <f>ROUNDUP('dla placówek-100%'!J90/2,0)</f>
        <v>0</v>
      </c>
      <c r="K90" s="109">
        <f>ROUNDUP('dla placówek-100%'!K90/2,0)</f>
        <v>0</v>
      </c>
      <c r="L90" s="109">
        <f>ROUNDUP('dla placówek-100%'!L90/2,0)</f>
        <v>0</v>
      </c>
      <c r="M90" s="109">
        <f>ROUNDUP('dla placówek-100%'!M90/2,0)</f>
        <v>15</v>
      </c>
      <c r="N90" s="109">
        <f>ROUNDUP('dla placówek-100%'!N90/2,0)</f>
        <v>10</v>
      </c>
      <c r="O90" s="109">
        <f>ROUNDUP('dla placówek-100%'!O90/2,0)</f>
        <v>8</v>
      </c>
      <c r="P90" s="109">
        <f>ROUNDUP('dla placówek-100%'!P90/2,0)</f>
        <v>0</v>
      </c>
      <c r="Q90" s="109">
        <f>ROUNDUP('dla placówek-100%'!Q90/2,0)</f>
        <v>0</v>
      </c>
      <c r="R90" s="109">
        <f>ROUNDUP('dla placówek-100%'!R90/2,0)</f>
        <v>0</v>
      </c>
      <c r="S90" s="109">
        <f>ROUNDUP('dla placówek-100%'!S90/2,0)</f>
        <v>0</v>
      </c>
      <c r="T90" s="109">
        <f>ROUNDUP('dla placówek-100%'!T90/2,0)</f>
        <v>0</v>
      </c>
      <c r="U90" s="109">
        <f>ROUNDUP('dla placówek-100%'!U90/2,0)</f>
        <v>0</v>
      </c>
      <c r="V90" s="109">
        <f>ROUNDUP('dla placówek-100%'!V90/2,0)</f>
        <v>0</v>
      </c>
      <c r="W90" s="109">
        <f>ROUNDUP('dla placówek-100%'!W90/2,0)</f>
        <v>1</v>
      </c>
      <c r="X90" s="109">
        <f>ROUNDUP('dla placówek-100%'!X90/2,0)</f>
        <v>3</v>
      </c>
      <c r="Y90" s="109">
        <f>ROUNDUP('dla placówek-100%'!Y90/2,0)</f>
        <v>5</v>
      </c>
      <c r="Z90" s="109">
        <f>ROUNDUP('dla placówek-100%'!Z90/2,0)</f>
        <v>0</v>
      </c>
      <c r="AA90" s="109">
        <f>ROUNDUP('dla placówek-100%'!AA90/2,0)</f>
        <v>6</v>
      </c>
      <c r="AB90" s="109">
        <f>ROUNDUP('dla placówek-100%'!AB90/2,0)</f>
        <v>0</v>
      </c>
      <c r="AC90" s="109">
        <f>ROUNDUP('dla placówek-100%'!AC90/2,0)</f>
        <v>0</v>
      </c>
      <c r="AD90" s="109">
        <f>ROUNDUP('dla placówek-100%'!AD90/2,0)</f>
        <v>0</v>
      </c>
      <c r="AE90" s="109">
        <f>ROUNDUP('dla placówek-100%'!AE90/2,0)</f>
        <v>0</v>
      </c>
      <c r="AF90" s="109">
        <f>ROUNDUP('dla placówek-100%'!AF90/2,0)</f>
        <v>0</v>
      </c>
      <c r="AG90" s="109">
        <f>ROUNDUP('dla placówek-100%'!AG90/2,0)</f>
        <v>0</v>
      </c>
      <c r="AH90" s="109">
        <f>ROUNDUP('dla placówek-100%'!AH90/2,0)</f>
        <v>0</v>
      </c>
      <c r="AI90" s="109">
        <f>ROUNDUP('dla placówek-100%'!AI90/2,0)</f>
        <v>0</v>
      </c>
      <c r="AJ90" s="109">
        <f>ROUNDUP('dla placówek-100%'!AJ90/2,0)</f>
        <v>25</v>
      </c>
      <c r="AK90" s="109">
        <f>ROUNDUP('dla placówek-100%'!AK90/2,0)</f>
        <v>0</v>
      </c>
      <c r="AL90" s="109">
        <f>ROUNDUP('dla placówek-100%'!AL90/2,0)</f>
        <v>0</v>
      </c>
      <c r="AM90" s="109">
        <f>ROUNDUP('dla placówek-100%'!AM90/2,0)</f>
        <v>0</v>
      </c>
      <c r="AN90" s="109">
        <f>ROUNDUP('dla placówek-100%'!AN90/2,0)</f>
        <v>5</v>
      </c>
      <c r="AO90" s="109">
        <f>ROUNDUP('dla placówek-100%'!AO90/2,0)</f>
        <v>0</v>
      </c>
      <c r="AP90" s="109">
        <f>ROUNDUP('dla placówek-100%'!AP90/2,0)</f>
        <v>0</v>
      </c>
      <c r="AQ90" s="109">
        <f>ROUNDUP('dla placówek-100%'!AQ90/2,0)</f>
        <v>0</v>
      </c>
      <c r="AR90" s="109">
        <f>ROUNDUP('dla placówek-100%'!AR90/2,0)</f>
        <v>6</v>
      </c>
      <c r="AS90" s="109">
        <f>ROUNDUP('dla placówek-100%'!AS90/2,0)</f>
        <v>0</v>
      </c>
      <c r="AT90" s="109">
        <f>ROUNDUP('dla placówek-100%'!AT90/2,0)</f>
        <v>0</v>
      </c>
      <c r="AU90" s="109">
        <f>ROUNDUP('dla placówek-100%'!AU90/2,0)</f>
        <v>0</v>
      </c>
      <c r="AV90" s="109">
        <f>ROUNDUP('dla placówek-100%'!AV90/2,0)</f>
        <v>0</v>
      </c>
      <c r="AW90" s="109">
        <f>ROUNDUP('dla placówek-100%'!AW90/2,0)</f>
        <v>0</v>
      </c>
      <c r="AX90" s="109">
        <f>ROUNDUP('dla placówek-100%'!AX90/2,0)</f>
        <v>0</v>
      </c>
      <c r="AY90" s="109">
        <f>ROUNDUP('dla placówek-100%'!AY90/2,0)</f>
        <v>0</v>
      </c>
      <c r="AZ90" s="109">
        <f>ROUNDUP('dla placówek-100%'!AZ90/2,0)</f>
        <v>0</v>
      </c>
      <c r="BA90" s="109">
        <f>ROUNDUP('dla placówek-100%'!BA90/2,0)</f>
        <v>0</v>
      </c>
      <c r="BB90" s="109">
        <f>ROUNDUP('dla placówek-100%'!BB90/2,0)</f>
        <v>0</v>
      </c>
      <c r="BC90" s="109">
        <f>ROUNDUP('dla placówek-100%'!BC90/2,0)</f>
        <v>0</v>
      </c>
      <c r="BD90" s="109">
        <f>ROUNDUP('dla placówek-100%'!BD90/2,0)</f>
        <v>0</v>
      </c>
      <c r="BE90" s="109">
        <f>ROUNDUP('dla placówek-100%'!BE90/2,0)</f>
        <v>8</v>
      </c>
      <c r="BF90" s="109">
        <f>ROUNDUP('dla placówek-100%'!BF90/2,0)</f>
        <v>0</v>
      </c>
      <c r="BG90" s="109">
        <f>ROUNDUP('dla placówek-100%'!BG90/2,0)</f>
        <v>0</v>
      </c>
      <c r="BH90" s="109">
        <f>ROUNDUP('dla placówek-100%'!BH90/2,0)</f>
        <v>0</v>
      </c>
      <c r="BI90" s="109">
        <f>ROUNDUP('dla placówek-100%'!BI90/2,0)</f>
        <v>0</v>
      </c>
      <c r="BJ90" s="109">
        <f>ROUNDUP('dla placówek-100%'!BJ90/2,0)</f>
        <v>0</v>
      </c>
      <c r="BK90" s="109">
        <f>ROUNDUP('dla placówek-100%'!BK90/2,0)</f>
        <v>0</v>
      </c>
      <c r="BL90" s="109">
        <f>ROUNDUP('dla placówek-100%'!BL90/2,0)</f>
        <v>10</v>
      </c>
      <c r="BM90" s="109">
        <f>ROUNDUP('dla placówek-100%'!BM90/2,0)</f>
        <v>0</v>
      </c>
      <c r="BN90" s="109">
        <f>ROUNDUP('dla placówek-100%'!BN90/2,0)</f>
        <v>0</v>
      </c>
    </row>
    <row r="91" spans="1:66" s="109" customFormat="1" ht="30" x14ac:dyDescent="0.25">
      <c r="A91" s="73" t="s">
        <v>135</v>
      </c>
      <c r="B91" s="86" t="s">
        <v>255</v>
      </c>
      <c r="C91" s="89" t="s">
        <v>5</v>
      </c>
      <c r="D91" s="80">
        <v>299</v>
      </c>
      <c r="E91" s="120">
        <f t="shared" si="1"/>
        <v>299</v>
      </c>
      <c r="F91" s="109">
        <f>ROUNDUP('dla placówek-100%'!F91/2,0)</f>
        <v>0</v>
      </c>
      <c r="G91" s="109">
        <f>ROUNDUP('dla placówek-100%'!G91/2,0)</f>
        <v>5</v>
      </c>
      <c r="H91" s="109">
        <f>ROUNDUP('dla placówek-100%'!H91/2,0)</f>
        <v>0</v>
      </c>
      <c r="I91" s="109">
        <f>ROUNDUP('dla placówek-100%'!I91/2,0)</f>
        <v>5</v>
      </c>
      <c r="J91" s="109">
        <f>ROUNDUP('dla placówek-100%'!J91/2,0)</f>
        <v>0</v>
      </c>
      <c r="K91" s="109">
        <f>ROUNDUP('dla placówek-100%'!K91/2,0)</f>
        <v>0</v>
      </c>
      <c r="L91" s="109">
        <f>ROUNDUP('dla placówek-100%'!L91/2,0)</f>
        <v>2</v>
      </c>
      <c r="M91" s="109">
        <f>ROUNDUP('dla placówek-100%'!M91/2,0)</f>
        <v>10</v>
      </c>
      <c r="N91" s="109">
        <f>ROUNDUP('dla placówek-100%'!N91/2,0)</f>
        <v>3</v>
      </c>
      <c r="O91" s="109">
        <f>ROUNDUP('dla placówek-100%'!O91/2,0)</f>
        <v>0</v>
      </c>
      <c r="P91" s="109">
        <f>ROUNDUP('dla placówek-100%'!P91/2,0)</f>
        <v>0</v>
      </c>
      <c r="Q91" s="109">
        <f>ROUNDUP('dla placówek-100%'!Q91/2,0)</f>
        <v>18</v>
      </c>
      <c r="R91" s="109">
        <f>ROUNDUP('dla placówek-100%'!R91/2,0)</f>
        <v>0</v>
      </c>
      <c r="S91" s="109">
        <f>ROUNDUP('dla placówek-100%'!S91/2,0)</f>
        <v>0</v>
      </c>
      <c r="T91" s="109">
        <f>ROUNDUP('dla placówek-100%'!T91/2,0)</f>
        <v>0</v>
      </c>
      <c r="U91" s="109">
        <f>ROUNDUP('dla placówek-100%'!U91/2,0)</f>
        <v>0</v>
      </c>
      <c r="V91" s="109">
        <f>ROUNDUP('dla placówek-100%'!V91/2,0)</f>
        <v>0</v>
      </c>
      <c r="W91" s="109">
        <f>ROUNDUP('dla placówek-100%'!W91/2,0)</f>
        <v>2</v>
      </c>
      <c r="X91" s="109">
        <f>ROUNDUP('dla placówek-100%'!X91/2,0)</f>
        <v>3</v>
      </c>
      <c r="Y91" s="109">
        <f>ROUNDUP('dla placówek-100%'!Y91/2,0)</f>
        <v>3</v>
      </c>
      <c r="Z91" s="109">
        <f>ROUNDUP('dla placówek-100%'!Z91/2,0)</f>
        <v>10</v>
      </c>
      <c r="AA91" s="109">
        <f>ROUNDUP('dla placówek-100%'!AA91/2,0)</f>
        <v>15</v>
      </c>
      <c r="AB91" s="109">
        <f>ROUNDUP('dla placówek-100%'!AB91/2,0)</f>
        <v>0</v>
      </c>
      <c r="AC91" s="109">
        <f>ROUNDUP('dla placówek-100%'!AC91/2,0)</f>
        <v>50</v>
      </c>
      <c r="AD91" s="109">
        <f>ROUNDUP('dla placówek-100%'!AD91/2,0)</f>
        <v>0</v>
      </c>
      <c r="AE91" s="109">
        <f>ROUNDUP('dla placówek-100%'!AE91/2,0)</f>
        <v>0</v>
      </c>
      <c r="AF91" s="109">
        <f>ROUNDUP('dla placówek-100%'!AF91/2,0)</f>
        <v>0</v>
      </c>
      <c r="AG91" s="109">
        <f>ROUNDUP('dla placówek-100%'!AG91/2,0)</f>
        <v>0</v>
      </c>
      <c r="AH91" s="109">
        <f>ROUNDUP('dla placówek-100%'!AH91/2,0)</f>
        <v>25</v>
      </c>
      <c r="AI91" s="109">
        <f>ROUNDUP('dla placówek-100%'!AI91/2,0)</f>
        <v>15</v>
      </c>
      <c r="AJ91" s="109">
        <f>ROUNDUP('dla placówek-100%'!AJ91/2,0)</f>
        <v>0</v>
      </c>
      <c r="AK91" s="109">
        <f>ROUNDUP('dla placówek-100%'!AK91/2,0)</f>
        <v>0</v>
      </c>
      <c r="AL91" s="109">
        <f>ROUNDUP('dla placówek-100%'!AL91/2,0)</f>
        <v>0</v>
      </c>
      <c r="AM91" s="109">
        <f>ROUNDUP('dla placówek-100%'!AM91/2,0)</f>
        <v>0</v>
      </c>
      <c r="AN91" s="109">
        <f>ROUNDUP('dla placówek-100%'!AN91/2,0)</f>
        <v>0</v>
      </c>
      <c r="AO91" s="109">
        <f>ROUNDUP('dla placówek-100%'!AO91/2,0)</f>
        <v>25</v>
      </c>
      <c r="AP91" s="109">
        <f>ROUNDUP('dla placówek-100%'!AP91/2,0)</f>
        <v>0</v>
      </c>
      <c r="AQ91" s="109">
        <f>ROUNDUP('dla placówek-100%'!AQ91/2,0)</f>
        <v>18</v>
      </c>
      <c r="AR91" s="109">
        <f>ROUNDUP('dla placówek-100%'!AR91/2,0)</f>
        <v>15</v>
      </c>
      <c r="AS91" s="109">
        <f>ROUNDUP('dla placówek-100%'!AS91/2,0)</f>
        <v>5</v>
      </c>
      <c r="AT91" s="109">
        <f>ROUNDUP('dla placówek-100%'!AT91/2,0)</f>
        <v>10</v>
      </c>
      <c r="AU91" s="109">
        <f>ROUNDUP('dla placówek-100%'!AU91/2,0)</f>
        <v>0</v>
      </c>
      <c r="AV91" s="109">
        <f>ROUNDUP('dla placówek-100%'!AV91/2,0)</f>
        <v>0</v>
      </c>
      <c r="AW91" s="109">
        <f>ROUNDUP('dla placówek-100%'!AW91/2,0)</f>
        <v>0</v>
      </c>
      <c r="AX91" s="109">
        <f>ROUNDUP('dla placówek-100%'!AX91/2,0)</f>
        <v>0</v>
      </c>
      <c r="AY91" s="109">
        <f>ROUNDUP('dla placówek-100%'!AY91/2,0)</f>
        <v>5</v>
      </c>
      <c r="AZ91" s="109">
        <f>ROUNDUP('dla placówek-100%'!AZ91/2,0)</f>
        <v>0</v>
      </c>
      <c r="BA91" s="109">
        <f>ROUNDUP('dla placówek-100%'!BA91/2,0)</f>
        <v>0</v>
      </c>
      <c r="BB91" s="109">
        <f>ROUNDUP('dla placówek-100%'!BB91/2,0)</f>
        <v>0</v>
      </c>
      <c r="BC91" s="109">
        <f>ROUNDUP('dla placówek-100%'!BC91/2,0)</f>
        <v>0</v>
      </c>
      <c r="BD91" s="109">
        <f>ROUNDUP('dla placówek-100%'!BD91/2,0)</f>
        <v>0</v>
      </c>
      <c r="BE91" s="109">
        <f>ROUNDUP('dla placówek-100%'!BE91/2,0)</f>
        <v>10</v>
      </c>
      <c r="BF91" s="109">
        <f>ROUNDUP('dla placówek-100%'!BF91/2,0)</f>
        <v>10</v>
      </c>
      <c r="BG91" s="109">
        <f>ROUNDUP('dla placówek-100%'!BG91/2,0)</f>
        <v>0</v>
      </c>
      <c r="BH91" s="109">
        <f>ROUNDUP('dla placówek-100%'!BH91/2,0)</f>
        <v>5</v>
      </c>
      <c r="BI91" s="109">
        <f>ROUNDUP('dla placówek-100%'!BI91/2,0)</f>
        <v>10</v>
      </c>
      <c r="BJ91" s="109">
        <f>ROUNDUP('dla placówek-100%'!BJ91/2,0)</f>
        <v>5</v>
      </c>
      <c r="BK91" s="109">
        <f>ROUNDUP('dla placówek-100%'!BK91/2,0)</f>
        <v>0</v>
      </c>
      <c r="BL91" s="109">
        <f>ROUNDUP('dla placówek-100%'!BL91/2,0)</f>
        <v>10</v>
      </c>
      <c r="BM91" s="109">
        <f>ROUNDUP('dla placówek-100%'!BM91/2,0)</f>
        <v>0</v>
      </c>
      <c r="BN91" s="109">
        <f>ROUNDUP('dla placówek-100%'!BN91/2,0)</f>
        <v>5</v>
      </c>
    </row>
    <row r="92" spans="1:66" s="109" customFormat="1" x14ac:dyDescent="0.25">
      <c r="A92" s="73" t="s">
        <v>137</v>
      </c>
      <c r="B92" s="86" t="s">
        <v>134</v>
      </c>
      <c r="C92" s="89" t="s">
        <v>4</v>
      </c>
      <c r="D92" s="80">
        <v>1268</v>
      </c>
      <c r="E92" s="120">
        <f t="shared" si="1"/>
        <v>1268</v>
      </c>
      <c r="F92" s="109">
        <f>ROUNDUP('dla placówek-100%'!F92/2,0)</f>
        <v>0</v>
      </c>
      <c r="G92" s="109">
        <f>ROUNDUP('dla placówek-100%'!G92/2,0)</f>
        <v>30</v>
      </c>
      <c r="H92" s="109">
        <f>ROUNDUP('dla placówek-100%'!H92/2,0)</f>
        <v>0</v>
      </c>
      <c r="I92" s="109">
        <f>ROUNDUP('dla placówek-100%'!I92/2,0)</f>
        <v>0</v>
      </c>
      <c r="J92" s="109">
        <f>ROUNDUP('dla placówek-100%'!J92/2,0)</f>
        <v>0</v>
      </c>
      <c r="K92" s="109">
        <f>ROUNDUP('dla placówek-100%'!K92/2,0)</f>
        <v>0</v>
      </c>
      <c r="L92" s="109">
        <f>ROUNDUP('dla placówek-100%'!L92/2,0)</f>
        <v>0</v>
      </c>
      <c r="M92" s="109">
        <f>ROUNDUP('dla placówek-100%'!M92/2,0)</f>
        <v>25</v>
      </c>
      <c r="N92" s="109">
        <f>ROUNDUP('dla placówek-100%'!N92/2,0)</f>
        <v>8</v>
      </c>
      <c r="O92" s="109">
        <f>ROUNDUP('dla placówek-100%'!O92/2,0)</f>
        <v>125</v>
      </c>
      <c r="P92" s="109">
        <f>ROUNDUP('dla placówek-100%'!P92/2,0)</f>
        <v>0</v>
      </c>
      <c r="Q92" s="109">
        <f>ROUNDUP('dla placówek-100%'!Q92/2,0)</f>
        <v>60</v>
      </c>
      <c r="R92" s="109">
        <f>ROUNDUP('dla placówek-100%'!R92/2,0)</f>
        <v>0</v>
      </c>
      <c r="S92" s="109">
        <f>ROUNDUP('dla placówek-100%'!S92/2,0)</f>
        <v>0</v>
      </c>
      <c r="T92" s="109">
        <f>ROUNDUP('dla placówek-100%'!T92/2,0)</f>
        <v>0</v>
      </c>
      <c r="U92" s="109">
        <f>ROUNDUP('dla placówek-100%'!U92/2,0)</f>
        <v>0</v>
      </c>
      <c r="V92" s="109">
        <f>ROUNDUP('dla placówek-100%'!V92/2,0)</f>
        <v>0</v>
      </c>
      <c r="W92" s="109">
        <f>ROUNDUP('dla placówek-100%'!W92/2,0)</f>
        <v>10</v>
      </c>
      <c r="X92" s="109">
        <f>ROUNDUP('dla placówek-100%'!X92/2,0)</f>
        <v>0</v>
      </c>
      <c r="Y92" s="109">
        <f>ROUNDUP('dla placówek-100%'!Y92/2,0)</f>
        <v>5</v>
      </c>
      <c r="Z92" s="109">
        <f>ROUNDUP('dla placówek-100%'!Z92/2,0)</f>
        <v>375</v>
      </c>
      <c r="AA92" s="109">
        <f>ROUNDUP('dla placówek-100%'!AA92/2,0)</f>
        <v>0</v>
      </c>
      <c r="AB92" s="109">
        <f>ROUNDUP('dla placówek-100%'!AB92/2,0)</f>
        <v>0</v>
      </c>
      <c r="AC92" s="109">
        <f>ROUNDUP('dla placówek-100%'!AC92/2,0)</f>
        <v>75</v>
      </c>
      <c r="AD92" s="109">
        <f>ROUNDUP('dla placówek-100%'!AD92/2,0)</f>
        <v>10</v>
      </c>
      <c r="AE92" s="109">
        <f>ROUNDUP('dla placówek-100%'!AE92/2,0)</f>
        <v>0</v>
      </c>
      <c r="AF92" s="109">
        <f>ROUNDUP('dla placówek-100%'!AF92/2,0)</f>
        <v>0</v>
      </c>
      <c r="AG92" s="109">
        <f>ROUNDUP('dla placówek-100%'!AG92/2,0)</f>
        <v>0</v>
      </c>
      <c r="AH92" s="109">
        <f>ROUNDUP('dla placówek-100%'!AH92/2,0)</f>
        <v>0</v>
      </c>
      <c r="AI92" s="109">
        <f>ROUNDUP('dla placówek-100%'!AI92/2,0)</f>
        <v>0</v>
      </c>
      <c r="AJ92" s="109">
        <f>ROUNDUP('dla placówek-100%'!AJ92/2,0)</f>
        <v>0</v>
      </c>
      <c r="AK92" s="109">
        <f>ROUNDUP('dla placówek-100%'!AK92/2,0)</f>
        <v>0</v>
      </c>
      <c r="AL92" s="109">
        <f>ROUNDUP('dla placówek-100%'!AL92/2,0)</f>
        <v>30</v>
      </c>
      <c r="AM92" s="109">
        <f>ROUNDUP('dla placówek-100%'!AM92/2,0)</f>
        <v>50</v>
      </c>
      <c r="AN92" s="109">
        <f>ROUNDUP('dla placówek-100%'!AN92/2,0)</f>
        <v>0</v>
      </c>
      <c r="AO92" s="109">
        <f>ROUNDUP('dla placówek-100%'!AO92/2,0)</f>
        <v>50</v>
      </c>
      <c r="AP92" s="109">
        <f>ROUNDUP('dla placówek-100%'!AP92/2,0)</f>
        <v>75</v>
      </c>
      <c r="AQ92" s="109">
        <f>ROUNDUP('dla placówek-100%'!AQ92/2,0)</f>
        <v>0</v>
      </c>
      <c r="AR92" s="109">
        <f>ROUNDUP('dla placówek-100%'!AR92/2,0)</f>
        <v>60</v>
      </c>
      <c r="AS92" s="109">
        <f>ROUNDUP('dla placówek-100%'!AS92/2,0)</f>
        <v>0</v>
      </c>
      <c r="AT92" s="109">
        <f>ROUNDUP('dla placówek-100%'!AT92/2,0)</f>
        <v>10</v>
      </c>
      <c r="AU92" s="109">
        <f>ROUNDUP('dla placówek-100%'!AU92/2,0)</f>
        <v>0</v>
      </c>
      <c r="AV92" s="109">
        <f>ROUNDUP('dla placówek-100%'!AV92/2,0)</f>
        <v>0</v>
      </c>
      <c r="AW92" s="109">
        <f>ROUNDUP('dla placówek-100%'!AW92/2,0)</f>
        <v>0</v>
      </c>
      <c r="AX92" s="109">
        <f>ROUNDUP('dla placówek-100%'!AX92/2,0)</f>
        <v>0</v>
      </c>
      <c r="AY92" s="109">
        <f>ROUNDUP('dla placówek-100%'!AY92/2,0)</f>
        <v>0</v>
      </c>
      <c r="AZ92" s="109">
        <f>ROUNDUP('dla placówek-100%'!AZ92/2,0)</f>
        <v>20</v>
      </c>
      <c r="BA92" s="109">
        <f>ROUNDUP('dla placówek-100%'!BA92/2,0)</f>
        <v>25</v>
      </c>
      <c r="BB92" s="109">
        <f>ROUNDUP('dla placówek-100%'!BB92/2,0)</f>
        <v>10</v>
      </c>
      <c r="BC92" s="109">
        <f>ROUNDUP('dla placówek-100%'!BC92/2,0)</f>
        <v>100</v>
      </c>
      <c r="BD92" s="109">
        <f>ROUNDUP('dla placówek-100%'!BD92/2,0)</f>
        <v>0</v>
      </c>
      <c r="BE92" s="109">
        <f>ROUNDUP('dla placówek-100%'!BE92/2,0)</f>
        <v>15</v>
      </c>
      <c r="BF92" s="109">
        <f>ROUNDUP('dla placówek-100%'!BF92/2,0)</f>
        <v>35</v>
      </c>
      <c r="BG92" s="109">
        <f>ROUNDUP('dla placówek-100%'!BG92/2,0)</f>
        <v>0</v>
      </c>
      <c r="BH92" s="109">
        <f>ROUNDUP('dla placówek-100%'!BH92/2,0)</f>
        <v>0</v>
      </c>
      <c r="BI92" s="109">
        <f>ROUNDUP('dla placówek-100%'!BI92/2,0)</f>
        <v>0</v>
      </c>
      <c r="BJ92" s="109">
        <f>ROUNDUP('dla placówek-100%'!BJ92/2,0)</f>
        <v>35</v>
      </c>
      <c r="BK92" s="109">
        <f>ROUNDUP('dla placówek-100%'!BK92/2,0)</f>
        <v>10</v>
      </c>
      <c r="BL92" s="109">
        <f>ROUNDUP('dla placówek-100%'!BL92/2,0)</f>
        <v>0</v>
      </c>
      <c r="BM92" s="109">
        <f>ROUNDUP('dla placówek-100%'!BM92/2,0)</f>
        <v>15</v>
      </c>
      <c r="BN92" s="109">
        <f>ROUNDUP('dla placówek-100%'!BN92/2,0)</f>
        <v>5</v>
      </c>
    </row>
    <row r="93" spans="1:66" s="109" customFormat="1" ht="45" x14ac:dyDescent="0.25">
      <c r="A93" s="73" t="s">
        <v>138</v>
      </c>
      <c r="B93" s="86" t="s">
        <v>256</v>
      </c>
      <c r="C93" s="89" t="s">
        <v>30</v>
      </c>
      <c r="D93" s="80">
        <v>170</v>
      </c>
      <c r="E93" s="120">
        <f t="shared" si="1"/>
        <v>170</v>
      </c>
      <c r="F93" s="109">
        <f>ROUNDUP('dla placówek-100%'!F93/2,0)</f>
        <v>0</v>
      </c>
      <c r="G93" s="109">
        <f>ROUNDUP('dla placówek-100%'!G93/2,0)</f>
        <v>10</v>
      </c>
      <c r="H93" s="109">
        <f>ROUNDUP('dla placówek-100%'!H93/2,0)</f>
        <v>0</v>
      </c>
      <c r="I93" s="109">
        <f>ROUNDUP('dla placówek-100%'!I93/2,0)</f>
        <v>5</v>
      </c>
      <c r="J93" s="109">
        <f>ROUNDUP('dla placówek-100%'!J93/2,0)</f>
        <v>0</v>
      </c>
      <c r="K93" s="109">
        <f>ROUNDUP('dla placówek-100%'!K93/2,0)</f>
        <v>5</v>
      </c>
      <c r="L93" s="109">
        <f>ROUNDUP('dla placówek-100%'!L93/2,0)</f>
        <v>6</v>
      </c>
      <c r="M93" s="109">
        <f>ROUNDUP('dla placówek-100%'!M93/2,0)</f>
        <v>0</v>
      </c>
      <c r="N93" s="109">
        <f>ROUNDUP('dla placówek-100%'!N93/2,0)</f>
        <v>5</v>
      </c>
      <c r="O93" s="109">
        <f>ROUNDUP('dla placówek-100%'!O93/2,0)</f>
        <v>5</v>
      </c>
      <c r="P93" s="109">
        <f>ROUNDUP('dla placówek-100%'!P93/2,0)</f>
        <v>0</v>
      </c>
      <c r="Q93" s="109">
        <f>ROUNDUP('dla placówek-100%'!Q93/2,0)</f>
        <v>13</v>
      </c>
      <c r="R93" s="109">
        <f>ROUNDUP('dla placówek-100%'!R93/2,0)</f>
        <v>0</v>
      </c>
      <c r="S93" s="109">
        <f>ROUNDUP('dla placówek-100%'!S93/2,0)</f>
        <v>15</v>
      </c>
      <c r="T93" s="109">
        <f>ROUNDUP('dla placówek-100%'!T93/2,0)</f>
        <v>15</v>
      </c>
      <c r="U93" s="109">
        <f>ROUNDUP('dla placówek-100%'!U93/2,0)</f>
        <v>0</v>
      </c>
      <c r="V93" s="109">
        <f>ROUNDUP('dla placówek-100%'!V93/2,0)</f>
        <v>5</v>
      </c>
      <c r="W93" s="109">
        <f>ROUNDUP('dla placówek-100%'!W93/2,0)</f>
        <v>3</v>
      </c>
      <c r="X93" s="109">
        <f>ROUNDUP('dla placówek-100%'!X93/2,0)</f>
        <v>8</v>
      </c>
      <c r="Y93" s="109">
        <f>ROUNDUP('dla placówek-100%'!Y93/2,0)</f>
        <v>3</v>
      </c>
      <c r="Z93" s="109">
        <f>ROUNDUP('dla placówek-100%'!Z93/2,0)</f>
        <v>12</v>
      </c>
      <c r="AA93" s="109">
        <f>ROUNDUP('dla placówek-100%'!AA93/2,0)</f>
        <v>23</v>
      </c>
      <c r="AB93" s="109">
        <f>ROUNDUP('dla placówek-100%'!AB93/2,0)</f>
        <v>0</v>
      </c>
      <c r="AC93" s="109">
        <f>ROUNDUP('dla placówek-100%'!AC93/2,0)</f>
        <v>0</v>
      </c>
      <c r="AD93" s="109">
        <f>ROUNDUP('dla placówek-100%'!AD93/2,0)</f>
        <v>0</v>
      </c>
      <c r="AE93" s="109">
        <f>ROUNDUP('dla placówek-100%'!AE93/2,0)</f>
        <v>0</v>
      </c>
      <c r="AF93" s="109">
        <f>ROUNDUP('dla placówek-100%'!AF93/2,0)</f>
        <v>0</v>
      </c>
      <c r="AG93" s="109">
        <f>ROUNDUP('dla placówek-100%'!AG93/2,0)</f>
        <v>0</v>
      </c>
      <c r="AH93" s="109">
        <f>ROUNDUP('dla placówek-100%'!AH93/2,0)</f>
        <v>0</v>
      </c>
      <c r="AI93" s="109">
        <f>ROUNDUP('dla placówek-100%'!AI93/2,0)</f>
        <v>0</v>
      </c>
      <c r="AJ93" s="109">
        <f>ROUNDUP('dla placówek-100%'!AJ93/2,0)</f>
        <v>0</v>
      </c>
      <c r="AK93" s="109">
        <f>ROUNDUP('dla placówek-100%'!AK93/2,0)</f>
        <v>0</v>
      </c>
      <c r="AL93" s="109">
        <f>ROUNDUP('dla placówek-100%'!AL93/2,0)</f>
        <v>0</v>
      </c>
      <c r="AM93" s="109">
        <f>ROUNDUP('dla placówek-100%'!AM93/2,0)</f>
        <v>10</v>
      </c>
      <c r="AN93" s="109">
        <f>ROUNDUP('dla placówek-100%'!AN93/2,0)</f>
        <v>0</v>
      </c>
      <c r="AO93" s="109">
        <f>ROUNDUP('dla placówek-100%'!AO93/2,0)</f>
        <v>0</v>
      </c>
      <c r="AP93" s="109">
        <f>ROUNDUP('dla placówek-100%'!AP93/2,0)</f>
        <v>0</v>
      </c>
      <c r="AQ93" s="109">
        <f>ROUNDUP('dla placówek-100%'!AQ93/2,0)</f>
        <v>12</v>
      </c>
      <c r="AR93" s="109">
        <f>ROUNDUP('dla placówek-100%'!AR93/2,0)</f>
        <v>0</v>
      </c>
      <c r="AS93" s="109">
        <f>ROUNDUP('dla placówek-100%'!AS93/2,0)</f>
        <v>0</v>
      </c>
      <c r="AT93" s="109">
        <f>ROUNDUP('dla placówek-100%'!AT93/2,0)</f>
        <v>0</v>
      </c>
      <c r="AU93" s="109">
        <f>ROUNDUP('dla placówek-100%'!AU93/2,0)</f>
        <v>0</v>
      </c>
      <c r="AV93" s="109">
        <f>ROUNDUP('dla placówek-100%'!AV93/2,0)</f>
        <v>0</v>
      </c>
      <c r="AW93" s="109">
        <f>ROUNDUP('dla placówek-100%'!AW93/2,0)</f>
        <v>0</v>
      </c>
      <c r="AX93" s="109">
        <f>ROUNDUP('dla placówek-100%'!AX93/2,0)</f>
        <v>0</v>
      </c>
      <c r="AY93" s="109">
        <f>ROUNDUP('dla placówek-100%'!AY93/2,0)</f>
        <v>0</v>
      </c>
      <c r="AZ93" s="109">
        <f>ROUNDUP('dla placówek-100%'!AZ93/2,0)</f>
        <v>0</v>
      </c>
      <c r="BA93" s="109">
        <f>ROUNDUP('dla placówek-100%'!BA93/2,0)</f>
        <v>0</v>
      </c>
      <c r="BB93" s="109">
        <f>ROUNDUP('dla placówek-100%'!BB93/2,0)</f>
        <v>0</v>
      </c>
      <c r="BC93" s="109">
        <f>ROUNDUP('dla placówek-100%'!BC93/2,0)</f>
        <v>0</v>
      </c>
      <c r="BD93" s="109">
        <f>ROUNDUP('dla placówek-100%'!BD93/2,0)</f>
        <v>5</v>
      </c>
      <c r="BE93" s="109">
        <f>ROUNDUP('dla placówek-100%'!BE93/2,0)</f>
        <v>0</v>
      </c>
      <c r="BF93" s="109">
        <f>ROUNDUP('dla placówek-100%'!BF93/2,0)</f>
        <v>0</v>
      </c>
      <c r="BG93" s="109">
        <f>ROUNDUP('dla placówek-100%'!BG93/2,0)</f>
        <v>0</v>
      </c>
      <c r="BH93" s="109">
        <f>ROUNDUP('dla placówek-100%'!BH93/2,0)</f>
        <v>0</v>
      </c>
      <c r="BI93" s="109">
        <f>ROUNDUP('dla placówek-100%'!BI93/2,0)</f>
        <v>0</v>
      </c>
      <c r="BJ93" s="109">
        <f>ROUNDUP('dla placówek-100%'!BJ93/2,0)</f>
        <v>0</v>
      </c>
      <c r="BK93" s="109">
        <f>ROUNDUP('dla placówek-100%'!BK93/2,0)</f>
        <v>5</v>
      </c>
      <c r="BL93" s="109">
        <f>ROUNDUP('dla placówek-100%'!BL93/2,0)</f>
        <v>5</v>
      </c>
      <c r="BM93" s="109">
        <f>ROUNDUP('dla placówek-100%'!BM93/2,0)</f>
        <v>0</v>
      </c>
      <c r="BN93" s="109">
        <f>ROUNDUP('dla placówek-100%'!BN93/2,0)</f>
        <v>0</v>
      </c>
    </row>
    <row r="94" spans="1:66" s="109" customFormat="1" ht="30" x14ac:dyDescent="0.25">
      <c r="A94" s="73" t="s">
        <v>140</v>
      </c>
      <c r="B94" s="86" t="s">
        <v>136</v>
      </c>
      <c r="C94" s="89" t="s">
        <v>4</v>
      </c>
      <c r="D94" s="80">
        <v>1753</v>
      </c>
      <c r="E94" s="120">
        <f t="shared" si="1"/>
        <v>1753</v>
      </c>
      <c r="F94" s="109">
        <f>ROUNDUP('dla placówek-100%'!F94/2,0)</f>
        <v>0</v>
      </c>
      <c r="G94" s="109">
        <f>ROUNDUP('dla placówek-100%'!G94/2,0)</f>
        <v>10</v>
      </c>
      <c r="H94" s="109">
        <f>ROUNDUP('dla placówek-100%'!H94/2,0)</f>
        <v>0</v>
      </c>
      <c r="I94" s="109">
        <f>ROUNDUP('dla placówek-100%'!I94/2,0)</f>
        <v>5</v>
      </c>
      <c r="J94" s="109">
        <f>ROUNDUP('dla placówek-100%'!J94/2,0)</f>
        <v>0</v>
      </c>
      <c r="K94" s="109">
        <f>ROUNDUP('dla placówek-100%'!K94/2,0)</f>
        <v>0</v>
      </c>
      <c r="L94" s="109">
        <f>ROUNDUP('dla placówek-100%'!L94/2,0)</f>
        <v>0</v>
      </c>
      <c r="M94" s="109">
        <f>ROUNDUP('dla placówek-100%'!M94/2,0)</f>
        <v>25</v>
      </c>
      <c r="N94" s="109">
        <f>ROUNDUP('dla placówek-100%'!N94/2,0)</f>
        <v>8</v>
      </c>
      <c r="O94" s="109">
        <f>ROUNDUP('dla placówek-100%'!O94/2,0)</f>
        <v>25</v>
      </c>
      <c r="P94" s="109">
        <f>ROUNDUP('dla placówek-100%'!P94/2,0)</f>
        <v>0</v>
      </c>
      <c r="Q94" s="109">
        <f>ROUNDUP('dla placówek-100%'!Q94/2,0)</f>
        <v>60</v>
      </c>
      <c r="R94" s="109">
        <f>ROUNDUP('dla placówek-100%'!R94/2,0)</f>
        <v>15</v>
      </c>
      <c r="S94" s="109">
        <f>ROUNDUP('dla placówek-100%'!S94/2,0)</f>
        <v>0</v>
      </c>
      <c r="T94" s="109">
        <f>ROUNDUP('dla placówek-100%'!T94/2,0)</f>
        <v>0</v>
      </c>
      <c r="U94" s="109">
        <f>ROUNDUP('dla placówek-100%'!U94/2,0)</f>
        <v>0</v>
      </c>
      <c r="V94" s="109">
        <f>ROUNDUP('dla placówek-100%'!V94/2,0)</f>
        <v>0</v>
      </c>
      <c r="W94" s="109">
        <f>ROUNDUP('dla placówek-100%'!W94/2,0)</f>
        <v>0</v>
      </c>
      <c r="X94" s="109">
        <f>ROUNDUP('dla placówek-100%'!X94/2,0)</f>
        <v>3</v>
      </c>
      <c r="Y94" s="109">
        <f>ROUNDUP('dla placówek-100%'!Y94/2,0)</f>
        <v>25</v>
      </c>
      <c r="Z94" s="109">
        <f>ROUNDUP('dla placówek-100%'!Z94/2,0)</f>
        <v>25</v>
      </c>
      <c r="AA94" s="109">
        <f>ROUNDUP('dla placówek-100%'!AA94/2,0)</f>
        <v>30</v>
      </c>
      <c r="AB94" s="109">
        <f>ROUNDUP('dla placówek-100%'!AB94/2,0)</f>
        <v>75</v>
      </c>
      <c r="AC94" s="109">
        <f>ROUNDUP('dla placówek-100%'!AC94/2,0)</f>
        <v>42</v>
      </c>
      <c r="AD94" s="109">
        <f>ROUNDUP('dla placówek-100%'!AD94/2,0)</f>
        <v>15</v>
      </c>
      <c r="AE94" s="109">
        <f>ROUNDUP('dla placówek-100%'!AE94/2,0)</f>
        <v>0</v>
      </c>
      <c r="AF94" s="109">
        <f>ROUNDUP('dla placówek-100%'!AF94/2,0)</f>
        <v>0</v>
      </c>
      <c r="AG94" s="109">
        <f>ROUNDUP('dla placówek-100%'!AG94/2,0)</f>
        <v>10</v>
      </c>
      <c r="AH94" s="109">
        <f>ROUNDUP('dla placówek-100%'!AH94/2,0)</f>
        <v>50</v>
      </c>
      <c r="AI94" s="109">
        <f>ROUNDUP('dla placówek-100%'!AI94/2,0)</f>
        <v>25</v>
      </c>
      <c r="AJ94" s="109">
        <f>ROUNDUP('dla placówek-100%'!AJ94/2,0)</f>
        <v>0</v>
      </c>
      <c r="AK94" s="109">
        <f>ROUNDUP('dla placówek-100%'!AK94/2,0)</f>
        <v>50</v>
      </c>
      <c r="AL94" s="109">
        <f>ROUNDUP('dla placówek-100%'!AL94/2,0)</f>
        <v>25</v>
      </c>
      <c r="AM94" s="109">
        <f>ROUNDUP('dla placówek-100%'!AM94/2,0)</f>
        <v>0</v>
      </c>
      <c r="AN94" s="109">
        <f>ROUNDUP('dla placówek-100%'!AN94/2,0)</f>
        <v>60</v>
      </c>
      <c r="AO94" s="109">
        <f>ROUNDUP('dla placówek-100%'!AO94/2,0)</f>
        <v>75</v>
      </c>
      <c r="AP94" s="109">
        <f>ROUNDUP('dla placówek-100%'!AP94/2,0)</f>
        <v>250</v>
      </c>
      <c r="AQ94" s="109">
        <f>ROUNDUP('dla placówek-100%'!AQ94/2,0)</f>
        <v>150</v>
      </c>
      <c r="AR94" s="109">
        <f>ROUNDUP('dla placówek-100%'!AR94/2,0)</f>
        <v>250</v>
      </c>
      <c r="AS94" s="109">
        <f>ROUNDUP('dla placówek-100%'!AS94/2,0)</f>
        <v>25</v>
      </c>
      <c r="AT94" s="109">
        <f>ROUNDUP('dla placówek-100%'!AT94/2,0)</f>
        <v>5</v>
      </c>
      <c r="AU94" s="109">
        <f>ROUNDUP('dla placówek-100%'!AU94/2,0)</f>
        <v>25</v>
      </c>
      <c r="AV94" s="109">
        <f>ROUNDUP('dla placówek-100%'!AV94/2,0)</f>
        <v>100</v>
      </c>
      <c r="AW94" s="109">
        <f>ROUNDUP('dla placówek-100%'!AW94/2,0)</f>
        <v>0</v>
      </c>
      <c r="AX94" s="109">
        <f>ROUNDUP('dla placówek-100%'!AX94/2,0)</f>
        <v>0</v>
      </c>
      <c r="AY94" s="109">
        <f>ROUNDUP('dla placówek-100%'!AY94/2,0)</f>
        <v>0</v>
      </c>
      <c r="AZ94" s="109">
        <f>ROUNDUP('dla placówek-100%'!AZ94/2,0)</f>
        <v>0</v>
      </c>
      <c r="BA94" s="109">
        <f>ROUNDUP('dla placówek-100%'!BA94/2,0)</f>
        <v>0</v>
      </c>
      <c r="BB94" s="109">
        <f>ROUNDUP('dla placówek-100%'!BB94/2,0)</f>
        <v>0</v>
      </c>
      <c r="BC94" s="109">
        <f>ROUNDUP('dla placówek-100%'!BC94/2,0)</f>
        <v>150</v>
      </c>
      <c r="BD94" s="109">
        <f>ROUNDUP('dla placówek-100%'!BD94/2,0)</f>
        <v>0</v>
      </c>
      <c r="BE94" s="109">
        <f>ROUNDUP('dla placówek-100%'!BE94/2,0)</f>
        <v>0</v>
      </c>
      <c r="BF94" s="109">
        <f>ROUNDUP('dla placówek-100%'!BF94/2,0)</f>
        <v>30</v>
      </c>
      <c r="BG94" s="109">
        <f>ROUNDUP('dla placówek-100%'!BG94/2,0)</f>
        <v>30</v>
      </c>
      <c r="BH94" s="109">
        <f>ROUNDUP('dla placówek-100%'!BH94/2,0)</f>
        <v>0</v>
      </c>
      <c r="BI94" s="109">
        <f>ROUNDUP('dla placówek-100%'!BI94/2,0)</f>
        <v>10</v>
      </c>
      <c r="BJ94" s="109">
        <f>ROUNDUP('dla placówek-100%'!BJ94/2,0)</f>
        <v>50</v>
      </c>
      <c r="BK94" s="109">
        <f>ROUNDUP('dla placówek-100%'!BK94/2,0)</f>
        <v>0</v>
      </c>
      <c r="BL94" s="109">
        <f>ROUNDUP('dla placówek-100%'!BL94/2,0)</f>
        <v>20</v>
      </c>
      <c r="BM94" s="109">
        <f>ROUNDUP('dla placówek-100%'!BM94/2,0)</f>
        <v>0</v>
      </c>
      <c r="BN94" s="109">
        <f>ROUNDUP('dla placówek-100%'!BN94/2,0)</f>
        <v>0</v>
      </c>
    </row>
    <row r="95" spans="1:66" s="109" customFormat="1" ht="135" x14ac:dyDescent="0.25">
      <c r="A95" s="73" t="s">
        <v>142</v>
      </c>
      <c r="B95" s="86" t="s">
        <v>330</v>
      </c>
      <c r="C95" s="89" t="s">
        <v>139</v>
      </c>
      <c r="D95" s="80">
        <v>76</v>
      </c>
      <c r="E95" s="120">
        <f t="shared" si="1"/>
        <v>76</v>
      </c>
      <c r="F95" s="109">
        <f>ROUNDUP('dla placówek-100%'!F95/2,0)</f>
        <v>0</v>
      </c>
      <c r="G95" s="109">
        <f>ROUNDUP('dla placówek-100%'!G95/2,0)</f>
        <v>0</v>
      </c>
      <c r="H95" s="109">
        <f>ROUNDUP('dla placówek-100%'!H95/2,0)</f>
        <v>0</v>
      </c>
      <c r="I95" s="109">
        <f>ROUNDUP('dla placówek-100%'!I95/2,0)</f>
        <v>0</v>
      </c>
      <c r="J95" s="109">
        <f>ROUNDUP('dla placówek-100%'!J95/2,0)</f>
        <v>0</v>
      </c>
      <c r="K95" s="109">
        <f>ROUNDUP('dla placówek-100%'!K95/2,0)</f>
        <v>0</v>
      </c>
      <c r="L95" s="109">
        <f>ROUNDUP('dla placówek-100%'!L95/2,0)</f>
        <v>0</v>
      </c>
      <c r="M95" s="109">
        <f>ROUNDUP('dla placówek-100%'!M95/2,0)</f>
        <v>6</v>
      </c>
      <c r="N95" s="109">
        <f>ROUNDUP('dla placówek-100%'!N95/2,0)</f>
        <v>1</v>
      </c>
      <c r="O95" s="109">
        <f>ROUNDUP('dla placówek-100%'!O95/2,0)</f>
        <v>0</v>
      </c>
      <c r="P95" s="109">
        <f>ROUNDUP('dla placówek-100%'!P95/2,0)</f>
        <v>0</v>
      </c>
      <c r="Q95" s="109">
        <f>ROUNDUP('dla placówek-100%'!Q95/2,0)</f>
        <v>0</v>
      </c>
      <c r="R95" s="109">
        <f>ROUNDUP('dla placówek-100%'!R95/2,0)</f>
        <v>0</v>
      </c>
      <c r="S95" s="109">
        <f>ROUNDUP('dla placówek-100%'!S95/2,0)</f>
        <v>0</v>
      </c>
      <c r="T95" s="109">
        <f>ROUNDUP('dla placówek-100%'!T95/2,0)</f>
        <v>0</v>
      </c>
      <c r="U95" s="109">
        <f>ROUNDUP('dla placówek-100%'!U95/2,0)</f>
        <v>0</v>
      </c>
      <c r="V95" s="109">
        <f>ROUNDUP('dla placówek-100%'!V95/2,0)</f>
        <v>0</v>
      </c>
      <c r="W95" s="109">
        <f>ROUNDUP('dla placówek-100%'!W95/2,0)</f>
        <v>0</v>
      </c>
      <c r="X95" s="109">
        <f>ROUNDUP('dla placówek-100%'!X95/2,0)</f>
        <v>0</v>
      </c>
      <c r="Y95" s="109">
        <f>ROUNDUP('dla placówek-100%'!Y95/2,0)</f>
        <v>0</v>
      </c>
      <c r="Z95" s="109">
        <f>ROUNDUP('dla placówek-100%'!Z95/2,0)</f>
        <v>0</v>
      </c>
      <c r="AA95" s="109">
        <f>ROUNDUP('dla placówek-100%'!AA95/2,0)</f>
        <v>3</v>
      </c>
      <c r="AB95" s="109">
        <f>ROUNDUP('dla placówek-100%'!AB95/2,0)</f>
        <v>0</v>
      </c>
      <c r="AC95" s="109">
        <f>ROUNDUP('dla placówek-100%'!AC95/2,0)</f>
        <v>0</v>
      </c>
      <c r="AD95" s="109">
        <f>ROUNDUP('dla placówek-100%'!AD95/2,0)</f>
        <v>0</v>
      </c>
      <c r="AE95" s="109">
        <f>ROUNDUP('dla placówek-100%'!AE95/2,0)</f>
        <v>1</v>
      </c>
      <c r="AF95" s="109">
        <f>ROUNDUP('dla placówek-100%'!AF95/2,0)</f>
        <v>0</v>
      </c>
      <c r="AG95" s="109">
        <f>ROUNDUP('dla placówek-100%'!AG95/2,0)</f>
        <v>4</v>
      </c>
      <c r="AH95" s="109">
        <f>ROUNDUP('dla placówek-100%'!AH95/2,0)</f>
        <v>5</v>
      </c>
      <c r="AI95" s="109">
        <f>ROUNDUP('dla placówek-100%'!AI95/2,0)</f>
        <v>0</v>
      </c>
      <c r="AJ95" s="109">
        <f>ROUNDUP('dla placówek-100%'!AJ95/2,0)</f>
        <v>5</v>
      </c>
      <c r="AK95" s="109">
        <f>ROUNDUP('dla placówek-100%'!AK95/2,0)</f>
        <v>3</v>
      </c>
      <c r="AL95" s="109">
        <f>ROUNDUP('dla placówek-100%'!AL95/2,0)</f>
        <v>0</v>
      </c>
      <c r="AM95" s="109">
        <f>ROUNDUP('dla placówek-100%'!AM95/2,0)</f>
        <v>0</v>
      </c>
      <c r="AN95" s="109">
        <f>ROUNDUP('dla placówek-100%'!AN95/2,0)</f>
        <v>0</v>
      </c>
      <c r="AO95" s="109">
        <f>ROUNDUP('dla placówek-100%'!AO95/2,0)</f>
        <v>20</v>
      </c>
      <c r="AP95" s="109">
        <f>ROUNDUP('dla placówek-100%'!AP95/2,0)</f>
        <v>0</v>
      </c>
      <c r="AQ95" s="109">
        <f>ROUNDUP('dla placówek-100%'!AQ95/2,0)</f>
        <v>0</v>
      </c>
      <c r="AR95" s="109">
        <f>ROUNDUP('dla placówek-100%'!AR95/2,0)</f>
        <v>3</v>
      </c>
      <c r="AS95" s="109">
        <f>ROUNDUP('dla placówek-100%'!AS95/2,0)</f>
        <v>0</v>
      </c>
      <c r="AT95" s="109">
        <f>ROUNDUP('dla placówek-100%'!AT95/2,0)</f>
        <v>3</v>
      </c>
      <c r="AU95" s="109">
        <f>ROUNDUP('dla placówek-100%'!AU95/2,0)</f>
        <v>0</v>
      </c>
      <c r="AV95" s="109">
        <f>ROUNDUP('dla placówek-100%'!AV95/2,0)</f>
        <v>0</v>
      </c>
      <c r="AW95" s="109">
        <f>ROUNDUP('dla placówek-100%'!AW95/2,0)</f>
        <v>0</v>
      </c>
      <c r="AX95" s="109">
        <f>ROUNDUP('dla placówek-100%'!AX95/2,0)</f>
        <v>0</v>
      </c>
      <c r="AY95" s="109">
        <f>ROUNDUP('dla placówek-100%'!AY95/2,0)</f>
        <v>0</v>
      </c>
      <c r="AZ95" s="109">
        <f>ROUNDUP('dla placówek-100%'!AZ95/2,0)</f>
        <v>0</v>
      </c>
      <c r="BA95" s="109">
        <f>ROUNDUP('dla placówek-100%'!BA95/2,0)</f>
        <v>0</v>
      </c>
      <c r="BB95" s="109">
        <f>ROUNDUP('dla placówek-100%'!BB95/2,0)</f>
        <v>0</v>
      </c>
      <c r="BC95" s="109">
        <f>ROUNDUP('dla placówek-100%'!BC95/2,0)</f>
        <v>0</v>
      </c>
      <c r="BD95" s="109">
        <f>ROUNDUP('dla placówek-100%'!BD95/2,0)</f>
        <v>0</v>
      </c>
      <c r="BE95" s="109">
        <f>ROUNDUP('dla placówek-100%'!BE95/2,0)</f>
        <v>0</v>
      </c>
      <c r="BF95" s="109">
        <f>ROUNDUP('dla placówek-100%'!BF95/2,0)</f>
        <v>4</v>
      </c>
      <c r="BG95" s="109">
        <f>ROUNDUP('dla placówek-100%'!BG95/2,0)</f>
        <v>4</v>
      </c>
      <c r="BH95" s="109">
        <f>ROUNDUP('dla placówek-100%'!BH95/2,0)</f>
        <v>5</v>
      </c>
      <c r="BI95" s="109">
        <f>ROUNDUP('dla placówek-100%'!BI95/2,0)</f>
        <v>2</v>
      </c>
      <c r="BJ95" s="109">
        <f>ROUNDUP('dla placówek-100%'!BJ95/2,0)</f>
        <v>5</v>
      </c>
      <c r="BK95" s="109">
        <f>ROUNDUP('dla placówek-100%'!BK95/2,0)</f>
        <v>2</v>
      </c>
      <c r="BL95" s="109">
        <f>ROUNDUP('dla placówek-100%'!BL95/2,0)</f>
        <v>0</v>
      </c>
      <c r="BM95" s="109">
        <f>ROUNDUP('dla placówek-100%'!BM95/2,0)</f>
        <v>0</v>
      </c>
      <c r="BN95" s="109">
        <f>ROUNDUP('dla placówek-100%'!BN95/2,0)</f>
        <v>0</v>
      </c>
    </row>
    <row r="96" spans="1:66" s="109" customFormat="1" ht="93.75" customHeight="1" x14ac:dyDescent="0.25">
      <c r="A96" s="73" t="s">
        <v>144</v>
      </c>
      <c r="B96" s="86" t="s">
        <v>368</v>
      </c>
      <c r="C96" s="89" t="s">
        <v>4</v>
      </c>
      <c r="D96" s="80">
        <v>200</v>
      </c>
      <c r="E96" s="120">
        <f t="shared" si="1"/>
        <v>200</v>
      </c>
      <c r="F96" s="109">
        <f>ROUNDUP('dla placówek-100%'!F96/2,0)</f>
        <v>0</v>
      </c>
      <c r="G96" s="109">
        <f>ROUNDUP('dla placówek-100%'!G96/2,0)</f>
        <v>0</v>
      </c>
      <c r="H96" s="109">
        <f>ROUNDUP('dla placówek-100%'!H96/2,0)</f>
        <v>0</v>
      </c>
      <c r="I96" s="109">
        <f>ROUNDUP('dla placówek-100%'!I96/2,0)</f>
        <v>0</v>
      </c>
      <c r="J96" s="109">
        <f>ROUNDUP('dla placówek-100%'!J96/2,0)</f>
        <v>0</v>
      </c>
      <c r="K96" s="109">
        <f>ROUNDUP('dla placówek-100%'!K96/2,0)</f>
        <v>0</v>
      </c>
      <c r="L96" s="109">
        <f>ROUNDUP('dla placówek-100%'!L96/2,0)</f>
        <v>0</v>
      </c>
      <c r="M96" s="109">
        <f>ROUNDUP('dla placówek-100%'!M96/2,0)</f>
        <v>0</v>
      </c>
      <c r="N96" s="109">
        <f>ROUNDUP('dla placówek-100%'!N96/2,0)</f>
        <v>1</v>
      </c>
      <c r="O96" s="109">
        <f>ROUNDUP('dla placówek-100%'!O96/2,0)</f>
        <v>0</v>
      </c>
      <c r="P96" s="109">
        <f>ROUNDUP('dla placówek-100%'!P96/2,0)</f>
        <v>0</v>
      </c>
      <c r="Q96" s="109">
        <f>ROUNDUP('dla placówek-100%'!Q96/2,0)</f>
        <v>0</v>
      </c>
      <c r="R96" s="109">
        <f>ROUNDUP('dla placówek-100%'!R96/2,0)</f>
        <v>0</v>
      </c>
      <c r="S96" s="109">
        <f>ROUNDUP('dla placówek-100%'!S96/2,0)</f>
        <v>0</v>
      </c>
      <c r="T96" s="109">
        <f>ROUNDUP('dla placówek-100%'!T96/2,0)</f>
        <v>0</v>
      </c>
      <c r="U96" s="109">
        <f>ROUNDUP('dla placówek-100%'!U96/2,0)</f>
        <v>0</v>
      </c>
      <c r="V96" s="109">
        <f>ROUNDUP('dla placówek-100%'!V96/2,0)</f>
        <v>0</v>
      </c>
      <c r="W96" s="109">
        <f>ROUNDUP('dla placówek-100%'!W96/2,0)</f>
        <v>0</v>
      </c>
      <c r="X96" s="109">
        <f>ROUNDUP('dla placówek-100%'!X96/2,0)</f>
        <v>0</v>
      </c>
      <c r="Y96" s="109">
        <f>ROUNDUP('dla placówek-100%'!Y96/2,0)</f>
        <v>0</v>
      </c>
      <c r="Z96" s="109">
        <f>ROUNDUP('dla placówek-100%'!Z96/2,0)</f>
        <v>0</v>
      </c>
      <c r="AA96" s="109">
        <f>ROUNDUP('dla placówek-100%'!AA96/2,0)</f>
        <v>5</v>
      </c>
      <c r="AB96" s="109">
        <f>ROUNDUP('dla placówek-100%'!AB96/2,0)</f>
        <v>0</v>
      </c>
      <c r="AC96" s="109">
        <f>ROUNDUP('dla placówek-100%'!AC96/2,0)</f>
        <v>0</v>
      </c>
      <c r="AD96" s="109">
        <f>ROUNDUP('dla placówek-100%'!AD96/2,0)</f>
        <v>0</v>
      </c>
      <c r="AE96" s="109">
        <f>ROUNDUP('dla placówek-100%'!AE96/2,0)</f>
        <v>3</v>
      </c>
      <c r="AF96" s="109">
        <f>ROUNDUP('dla placówek-100%'!AF96/2,0)</f>
        <v>5</v>
      </c>
      <c r="AG96" s="109">
        <f>ROUNDUP('dla placówek-100%'!AG96/2,0)</f>
        <v>5</v>
      </c>
      <c r="AH96" s="109">
        <f>ROUNDUP('dla placówek-100%'!AH96/2,0)</f>
        <v>25</v>
      </c>
      <c r="AI96" s="109">
        <f>ROUNDUP('dla placówek-100%'!AI96/2,0)</f>
        <v>0</v>
      </c>
      <c r="AJ96" s="109">
        <f>ROUNDUP('dla placówek-100%'!AJ96/2,0)</f>
        <v>50</v>
      </c>
      <c r="AK96" s="109">
        <f>ROUNDUP('dla placówek-100%'!AK96/2,0)</f>
        <v>3</v>
      </c>
      <c r="AL96" s="109">
        <f>ROUNDUP('dla placówek-100%'!AL96/2,0)</f>
        <v>0</v>
      </c>
      <c r="AM96" s="109">
        <f>ROUNDUP('dla placówek-100%'!AM96/2,0)</f>
        <v>0</v>
      </c>
      <c r="AN96" s="109">
        <f>ROUNDUP('dla placówek-100%'!AN96/2,0)</f>
        <v>0</v>
      </c>
      <c r="AO96" s="109">
        <f>ROUNDUP('dla placówek-100%'!AO96/2,0)</f>
        <v>50</v>
      </c>
      <c r="AP96" s="109">
        <f>ROUNDUP('dla placówek-100%'!AP96/2,0)</f>
        <v>0</v>
      </c>
      <c r="AQ96" s="109">
        <f>ROUNDUP('dla placówek-100%'!AQ96/2,0)</f>
        <v>0</v>
      </c>
      <c r="AR96" s="109">
        <f>ROUNDUP('dla placówek-100%'!AR96/2,0)</f>
        <v>3</v>
      </c>
      <c r="AS96" s="109">
        <f>ROUNDUP('dla placówek-100%'!AS96/2,0)</f>
        <v>1</v>
      </c>
      <c r="AT96" s="109">
        <f>ROUNDUP('dla placówek-100%'!AT96/2,0)</f>
        <v>3</v>
      </c>
      <c r="AU96" s="109">
        <f>ROUNDUP('dla placówek-100%'!AU96/2,0)</f>
        <v>0</v>
      </c>
      <c r="AV96" s="109">
        <f>ROUNDUP('dla placówek-100%'!AV96/2,0)</f>
        <v>0</v>
      </c>
      <c r="AW96" s="109">
        <f>ROUNDUP('dla placówek-100%'!AW96/2,0)</f>
        <v>0</v>
      </c>
      <c r="AX96" s="109">
        <f>ROUNDUP('dla placówek-100%'!AX96/2,0)</f>
        <v>0</v>
      </c>
      <c r="AY96" s="109">
        <f>ROUNDUP('dla placówek-100%'!AY96/2,0)</f>
        <v>0</v>
      </c>
      <c r="AZ96" s="109">
        <f>ROUNDUP('dla placówek-100%'!AZ96/2,0)</f>
        <v>3</v>
      </c>
      <c r="BA96" s="109">
        <f>ROUNDUP('dla placówek-100%'!BA96/2,0)</f>
        <v>0</v>
      </c>
      <c r="BB96" s="109">
        <f>ROUNDUP('dla placówek-100%'!BB96/2,0)</f>
        <v>0</v>
      </c>
      <c r="BC96" s="109">
        <f>ROUNDUP('dla placówek-100%'!BC96/2,0)</f>
        <v>0</v>
      </c>
      <c r="BD96" s="109">
        <f>ROUNDUP('dla placówek-100%'!BD96/2,0)</f>
        <v>0</v>
      </c>
      <c r="BE96" s="109">
        <f>ROUNDUP('dla placówek-100%'!BE96/2,0)</f>
        <v>8</v>
      </c>
      <c r="BF96" s="109">
        <f>ROUNDUP('dla placówek-100%'!BF96/2,0)</f>
        <v>4</v>
      </c>
      <c r="BG96" s="109">
        <f>ROUNDUP('dla placówek-100%'!BG96/2,0)</f>
        <v>4</v>
      </c>
      <c r="BH96" s="109">
        <f>ROUNDUP('dla placówek-100%'!BH96/2,0)</f>
        <v>15</v>
      </c>
      <c r="BI96" s="109">
        <f>ROUNDUP('dla placówek-100%'!BI96/2,0)</f>
        <v>8</v>
      </c>
      <c r="BJ96" s="109">
        <f>ROUNDUP('dla placówek-100%'!BJ96/2,0)</f>
        <v>0</v>
      </c>
      <c r="BK96" s="109">
        <f>ROUNDUP('dla placówek-100%'!BK96/2,0)</f>
        <v>4</v>
      </c>
      <c r="BL96" s="109">
        <f>ROUNDUP('dla placówek-100%'!BL96/2,0)</f>
        <v>0</v>
      </c>
      <c r="BM96" s="109">
        <f>ROUNDUP('dla placówek-100%'!BM96/2,0)</f>
        <v>0</v>
      </c>
      <c r="BN96" s="109">
        <f>ROUNDUP('dla placówek-100%'!BN96/2,0)</f>
        <v>0</v>
      </c>
    </row>
    <row r="97" spans="1:67" s="109" customFormat="1" ht="60" x14ac:dyDescent="0.25">
      <c r="A97" s="73" t="s">
        <v>145</v>
      </c>
      <c r="B97" s="86" t="s">
        <v>23</v>
      </c>
      <c r="C97" s="89" t="s">
        <v>21</v>
      </c>
      <c r="D97" s="80">
        <v>140</v>
      </c>
      <c r="E97" s="120">
        <f t="shared" si="1"/>
        <v>140</v>
      </c>
      <c r="F97" s="109">
        <f>ROUNDUP('dla placówek-100%'!F97/2,0)</f>
        <v>1</v>
      </c>
      <c r="G97" s="109">
        <f>ROUNDUP('dla placówek-100%'!G97/2,0)</f>
        <v>0</v>
      </c>
      <c r="H97" s="109">
        <f>ROUNDUP('dla placówek-100%'!H97/2,0)</f>
        <v>0</v>
      </c>
      <c r="I97" s="109">
        <f>ROUNDUP('dla placówek-100%'!I97/2,0)</f>
        <v>4</v>
      </c>
      <c r="J97" s="109">
        <f>ROUNDUP('dla placówek-100%'!J97/2,0)</f>
        <v>0</v>
      </c>
      <c r="K97" s="109">
        <f>ROUNDUP('dla placówek-100%'!K97/2,0)</f>
        <v>0</v>
      </c>
      <c r="L97" s="109">
        <f>ROUNDUP('dla placówek-100%'!L97/2,0)</f>
        <v>0</v>
      </c>
      <c r="M97" s="109">
        <f>ROUNDUP('dla placówek-100%'!M97/2,0)</f>
        <v>4</v>
      </c>
      <c r="N97" s="109">
        <f>ROUNDUP('dla placówek-100%'!N97/2,0)</f>
        <v>3</v>
      </c>
      <c r="O97" s="109">
        <f>ROUNDUP('dla placówek-100%'!O97/2,0)</f>
        <v>0</v>
      </c>
      <c r="P97" s="109">
        <f>ROUNDUP('dla placówek-100%'!P97/2,0)</f>
        <v>4</v>
      </c>
      <c r="Q97" s="109">
        <f>ROUNDUP('dla placówek-100%'!Q97/2,0)</f>
        <v>0</v>
      </c>
      <c r="R97" s="109">
        <f>ROUNDUP('dla placówek-100%'!R97/2,0)</f>
        <v>0</v>
      </c>
      <c r="S97" s="109">
        <f>ROUNDUP('dla placówek-100%'!S97/2,0)</f>
        <v>4</v>
      </c>
      <c r="T97" s="109">
        <f>ROUNDUP('dla placówek-100%'!T97/2,0)</f>
        <v>6</v>
      </c>
      <c r="U97" s="109">
        <f>ROUNDUP('dla placówek-100%'!U97/2,0)</f>
        <v>3</v>
      </c>
      <c r="V97" s="109">
        <f>ROUNDUP('dla placówek-100%'!V97/2,0)</f>
        <v>0</v>
      </c>
      <c r="W97" s="109">
        <f>ROUNDUP('dla placówek-100%'!W97/2,0)</f>
        <v>1</v>
      </c>
      <c r="X97" s="109">
        <f>ROUNDUP('dla placówek-100%'!X97/2,0)</f>
        <v>0</v>
      </c>
      <c r="Y97" s="109">
        <f>ROUNDUP('dla placówek-100%'!Y97/2,0)</f>
        <v>4</v>
      </c>
      <c r="Z97" s="109">
        <f>ROUNDUP('dla placówek-100%'!Z97/2,0)</f>
        <v>6</v>
      </c>
      <c r="AA97" s="109">
        <f>ROUNDUP('dla placówek-100%'!AA97/2,0)</f>
        <v>3</v>
      </c>
      <c r="AB97" s="109">
        <f>ROUNDUP('dla placówek-100%'!AB97/2,0)</f>
        <v>0</v>
      </c>
      <c r="AC97" s="109">
        <f>ROUNDUP('dla placówek-100%'!AC97/2,0)</f>
        <v>4</v>
      </c>
      <c r="AD97" s="109">
        <f>ROUNDUP('dla placówek-100%'!AD97/2,0)</f>
        <v>2</v>
      </c>
      <c r="AE97" s="109">
        <f>ROUNDUP('dla placówek-100%'!AE97/2,0)</f>
        <v>0</v>
      </c>
      <c r="AF97" s="109">
        <f>ROUNDUP('dla placówek-100%'!AF97/2,0)</f>
        <v>4</v>
      </c>
      <c r="AG97" s="109">
        <f>ROUNDUP('dla placówek-100%'!AG97/2,0)</f>
        <v>0</v>
      </c>
      <c r="AH97" s="109">
        <f>ROUNDUP('dla placówek-100%'!AH97/2,0)</f>
        <v>0</v>
      </c>
      <c r="AI97" s="109">
        <f>ROUNDUP('dla placówek-100%'!AI97/2,0)</f>
        <v>8</v>
      </c>
      <c r="AJ97" s="109">
        <f>ROUNDUP('dla placówek-100%'!AJ97/2,0)</f>
        <v>4</v>
      </c>
      <c r="AK97" s="109">
        <f>ROUNDUP('dla placówek-100%'!AK97/2,0)</f>
        <v>0</v>
      </c>
      <c r="AL97" s="109">
        <f>ROUNDUP('dla placówek-100%'!AL97/2,0)</f>
        <v>5</v>
      </c>
      <c r="AM97" s="109">
        <f>ROUNDUP('dla placówek-100%'!AM97/2,0)</f>
        <v>3</v>
      </c>
      <c r="AN97" s="109">
        <f>ROUNDUP('dla placówek-100%'!AN97/2,0)</f>
        <v>0</v>
      </c>
      <c r="AO97" s="109">
        <f>ROUNDUP('dla placówek-100%'!AO97/2,0)</f>
        <v>20</v>
      </c>
      <c r="AP97" s="109">
        <f>ROUNDUP('dla placówek-100%'!AP97/2,0)</f>
        <v>2</v>
      </c>
      <c r="AQ97" s="109">
        <f>ROUNDUP('dla placówek-100%'!AQ97/2,0)</f>
        <v>3</v>
      </c>
      <c r="AR97" s="109">
        <f>ROUNDUP('dla placówek-100%'!AR97/2,0)</f>
        <v>4</v>
      </c>
      <c r="AS97" s="109">
        <f>ROUNDUP('dla placówek-100%'!AS97/2,0)</f>
        <v>1</v>
      </c>
      <c r="AT97" s="109">
        <f>ROUNDUP('dla placówek-100%'!AT97/2,0)</f>
        <v>3</v>
      </c>
      <c r="AU97" s="109">
        <f>ROUNDUP('dla placówek-100%'!AU97/2,0)</f>
        <v>3</v>
      </c>
      <c r="AV97" s="109">
        <f>ROUNDUP('dla placówek-100%'!AV97/2,0)</f>
        <v>0</v>
      </c>
      <c r="AW97" s="109">
        <f>ROUNDUP('dla placówek-100%'!AW97/2,0)</f>
        <v>0</v>
      </c>
      <c r="AX97" s="109">
        <f>ROUNDUP('dla placówek-100%'!AX97/2,0)</f>
        <v>0</v>
      </c>
      <c r="AY97" s="109">
        <f>ROUNDUP('dla placówek-100%'!AY97/2,0)</f>
        <v>2</v>
      </c>
      <c r="AZ97" s="109">
        <f>ROUNDUP('dla placówek-100%'!AZ97/2,0)</f>
        <v>0</v>
      </c>
      <c r="BA97" s="109">
        <f>ROUNDUP('dla placówek-100%'!BA97/2,0)</f>
        <v>0</v>
      </c>
      <c r="BB97" s="109">
        <f>ROUNDUP('dla placówek-100%'!BB97/2,0)</f>
        <v>2</v>
      </c>
      <c r="BC97" s="109">
        <f>ROUNDUP('dla placówek-100%'!BC97/2,0)</f>
        <v>3</v>
      </c>
      <c r="BD97" s="109">
        <f>ROUNDUP('dla placówek-100%'!BD97/2,0)</f>
        <v>9</v>
      </c>
      <c r="BE97" s="109">
        <f>ROUNDUP('dla placówek-100%'!BE97/2,0)</f>
        <v>1</v>
      </c>
      <c r="BF97" s="109">
        <f>ROUNDUP('dla placówek-100%'!BF97/2,0)</f>
        <v>4</v>
      </c>
      <c r="BG97" s="109">
        <f>ROUNDUP('dla placówek-100%'!BG97/2,0)</f>
        <v>4</v>
      </c>
      <c r="BH97" s="109">
        <f>ROUNDUP('dla placówek-100%'!BH97/2,0)</f>
        <v>3</v>
      </c>
      <c r="BI97" s="109">
        <f>ROUNDUP('dla placówek-100%'!BI97/2,0)</f>
        <v>0</v>
      </c>
      <c r="BJ97" s="109">
        <f>ROUNDUP('dla placówek-100%'!BJ97/2,0)</f>
        <v>0</v>
      </c>
      <c r="BK97" s="109">
        <f>ROUNDUP('dla placówek-100%'!BK97/2,0)</f>
        <v>0</v>
      </c>
      <c r="BL97" s="109">
        <f>ROUNDUP('dla placówek-100%'!BL97/2,0)</f>
        <v>2</v>
      </c>
      <c r="BM97" s="109">
        <f>ROUNDUP('dla placówek-100%'!BM97/2,0)</f>
        <v>0</v>
      </c>
      <c r="BN97" s="109">
        <f>ROUNDUP('dla placówek-100%'!BN97/2,0)</f>
        <v>1</v>
      </c>
    </row>
    <row r="98" spans="1:67" s="109" customFormat="1" ht="45" x14ac:dyDescent="0.25">
      <c r="A98" s="73" t="s">
        <v>146</v>
      </c>
      <c r="B98" s="86" t="s">
        <v>342</v>
      </c>
      <c r="C98" s="89" t="s">
        <v>4</v>
      </c>
      <c r="D98" s="80">
        <v>493</v>
      </c>
      <c r="E98" s="120">
        <f t="shared" si="1"/>
        <v>493</v>
      </c>
      <c r="F98" s="109">
        <f>ROUNDUP('dla placówek-100%'!F98/2,0)</f>
        <v>5</v>
      </c>
      <c r="G98" s="109">
        <f>ROUNDUP('dla placówek-100%'!G98/2,0)</f>
        <v>10</v>
      </c>
      <c r="H98" s="109">
        <f>ROUNDUP('dla placówek-100%'!H98/2,0)</f>
        <v>0</v>
      </c>
      <c r="I98" s="109">
        <f>ROUNDUP('dla placówek-100%'!I98/2,0)</f>
        <v>20</v>
      </c>
      <c r="J98" s="109">
        <f>ROUNDUP('dla placówek-100%'!J98/2,0)</f>
        <v>0</v>
      </c>
      <c r="K98" s="109">
        <f>ROUNDUP('dla placówek-100%'!K98/2,0)</f>
        <v>0</v>
      </c>
      <c r="L98" s="109">
        <f>ROUNDUP('dla placówek-100%'!L98/2,0)</f>
        <v>0</v>
      </c>
      <c r="M98" s="109">
        <f>ROUNDUP('dla placówek-100%'!M98/2,0)</f>
        <v>25</v>
      </c>
      <c r="N98" s="109">
        <f>ROUNDUP('dla placówek-100%'!N98/2,0)</f>
        <v>3</v>
      </c>
      <c r="O98" s="109">
        <f>ROUNDUP('dla placówek-100%'!O98/2,0)</f>
        <v>0</v>
      </c>
      <c r="P98" s="109">
        <f>ROUNDUP('dla placówek-100%'!P98/2,0)</f>
        <v>11</v>
      </c>
      <c r="Q98" s="109">
        <f>ROUNDUP('dla placówek-100%'!Q98/2,0)</f>
        <v>0</v>
      </c>
      <c r="R98" s="109">
        <f>ROUNDUP('dla placówek-100%'!R98/2,0)</f>
        <v>3</v>
      </c>
      <c r="S98" s="109">
        <f>ROUNDUP('dla placówek-100%'!S98/2,0)</f>
        <v>7</v>
      </c>
      <c r="T98" s="109">
        <f>ROUNDUP('dla placówek-100%'!T98/2,0)</f>
        <v>15</v>
      </c>
      <c r="U98" s="109">
        <f>ROUNDUP('dla placówek-100%'!U98/2,0)</f>
        <v>0</v>
      </c>
      <c r="V98" s="109">
        <f>ROUNDUP('dla placówek-100%'!V98/2,0)</f>
        <v>10</v>
      </c>
      <c r="W98" s="109">
        <f>ROUNDUP('dla placówek-100%'!W98/2,0)</f>
        <v>3</v>
      </c>
      <c r="X98" s="109">
        <f>ROUNDUP('dla placówek-100%'!X98/2,0)</f>
        <v>8</v>
      </c>
      <c r="Y98" s="109">
        <f>ROUNDUP('dla placówek-100%'!Y98/2,0)</f>
        <v>6</v>
      </c>
      <c r="Z98" s="109">
        <f>ROUNDUP('dla placówek-100%'!Z98/2,0)</f>
        <v>39</v>
      </c>
      <c r="AA98" s="109">
        <f>ROUNDUP('dla placówek-100%'!AA98/2,0)</f>
        <v>12</v>
      </c>
      <c r="AB98" s="109">
        <f>ROUNDUP('dla placówek-100%'!AB98/2,0)</f>
        <v>0</v>
      </c>
      <c r="AC98" s="109">
        <f>ROUNDUP('dla placówek-100%'!AC98/2,0)</f>
        <v>7</v>
      </c>
      <c r="AD98" s="109">
        <f>ROUNDUP('dla placówek-100%'!AD98/2,0)</f>
        <v>5</v>
      </c>
      <c r="AE98" s="109">
        <f>ROUNDUP('dla placówek-100%'!AE98/2,0)</f>
        <v>12</v>
      </c>
      <c r="AF98" s="109">
        <f>ROUNDUP('dla placówek-100%'!AF98/2,0)</f>
        <v>10</v>
      </c>
      <c r="AG98" s="109">
        <f>ROUNDUP('dla placówek-100%'!AG98/2,0)</f>
        <v>0</v>
      </c>
      <c r="AH98" s="109">
        <f>ROUNDUP('dla placówek-100%'!AH98/2,0)</f>
        <v>0</v>
      </c>
      <c r="AI98" s="109">
        <f>ROUNDUP('dla placówek-100%'!AI98/2,0)</f>
        <v>15</v>
      </c>
      <c r="AJ98" s="109">
        <f>ROUNDUP('dla placówek-100%'!AJ98/2,0)</f>
        <v>50</v>
      </c>
      <c r="AK98" s="109">
        <f>ROUNDUP('dla placówek-100%'!AK98/2,0)</f>
        <v>0</v>
      </c>
      <c r="AL98" s="109">
        <f>ROUNDUP('dla placówek-100%'!AL98/2,0)</f>
        <v>25</v>
      </c>
      <c r="AM98" s="109">
        <f>ROUNDUP('dla placówek-100%'!AM98/2,0)</f>
        <v>10</v>
      </c>
      <c r="AN98" s="109">
        <f>ROUNDUP('dla placówek-100%'!AN98/2,0)</f>
        <v>0</v>
      </c>
      <c r="AO98" s="109">
        <f>ROUNDUP('dla placówek-100%'!AO98/2,0)</f>
        <v>20</v>
      </c>
      <c r="AP98" s="109">
        <f>ROUNDUP('dla placówek-100%'!AP98/2,0)</f>
        <v>10</v>
      </c>
      <c r="AQ98" s="109">
        <f>ROUNDUP('dla placówek-100%'!AQ98/2,0)</f>
        <v>30</v>
      </c>
      <c r="AR98" s="109">
        <f>ROUNDUP('dla placówek-100%'!AR98/2,0)</f>
        <v>0</v>
      </c>
      <c r="AS98" s="109">
        <f>ROUNDUP('dla placówek-100%'!AS98/2,0)</f>
        <v>2</v>
      </c>
      <c r="AT98" s="109">
        <f>ROUNDUP('dla placówek-100%'!AT98/2,0)</f>
        <v>10</v>
      </c>
      <c r="AU98" s="109">
        <f>ROUNDUP('dla placówek-100%'!AU98/2,0)</f>
        <v>8</v>
      </c>
      <c r="AV98" s="109">
        <f>ROUNDUP('dla placówek-100%'!AV98/2,0)</f>
        <v>0</v>
      </c>
      <c r="AW98" s="109">
        <f>ROUNDUP('dla placówek-100%'!AW98/2,0)</f>
        <v>0</v>
      </c>
      <c r="AX98" s="109">
        <f>ROUNDUP('dla placówek-100%'!AX98/2,0)</f>
        <v>0</v>
      </c>
      <c r="AY98" s="109">
        <f>ROUNDUP('dla placówek-100%'!AY98/2,0)</f>
        <v>2</v>
      </c>
      <c r="AZ98" s="109">
        <f>ROUNDUP('dla placówek-100%'!AZ98/2,0)</f>
        <v>0</v>
      </c>
      <c r="BA98" s="109">
        <f>ROUNDUP('dla placówek-100%'!BA98/2,0)</f>
        <v>0</v>
      </c>
      <c r="BB98" s="109">
        <f>ROUNDUP('dla placówek-100%'!BB98/2,0)</f>
        <v>3</v>
      </c>
      <c r="BC98" s="109">
        <f>ROUNDUP('dla placówek-100%'!BC98/2,0)</f>
        <v>10</v>
      </c>
      <c r="BD98" s="109">
        <f>ROUNDUP('dla placówek-100%'!BD98/2,0)</f>
        <v>54</v>
      </c>
      <c r="BE98" s="109">
        <f>ROUNDUP('dla placówek-100%'!BE98/2,0)</f>
        <v>0</v>
      </c>
      <c r="BF98" s="109">
        <f>ROUNDUP('dla placówek-100%'!BF98/2,0)</f>
        <v>4</v>
      </c>
      <c r="BG98" s="109">
        <f>ROUNDUP('dla placówek-100%'!BG98/2,0)</f>
        <v>5</v>
      </c>
      <c r="BH98" s="109">
        <f>ROUNDUP('dla placówek-100%'!BH98/2,0)</f>
        <v>5</v>
      </c>
      <c r="BI98" s="109">
        <f>ROUNDUP('dla placówek-100%'!BI98/2,0)</f>
        <v>0</v>
      </c>
      <c r="BJ98" s="109">
        <f>ROUNDUP('dla placówek-100%'!BJ98/2,0)</f>
        <v>10</v>
      </c>
      <c r="BK98" s="109">
        <f>ROUNDUP('dla placówek-100%'!BK98/2,0)</f>
        <v>0</v>
      </c>
      <c r="BL98" s="109">
        <f>ROUNDUP('dla placówek-100%'!BL98/2,0)</f>
        <v>8</v>
      </c>
      <c r="BM98" s="109">
        <f>ROUNDUP('dla placówek-100%'!BM98/2,0)</f>
        <v>0</v>
      </c>
      <c r="BN98" s="109">
        <f>ROUNDUP('dla placówek-100%'!BN98/2,0)</f>
        <v>1</v>
      </c>
    </row>
    <row r="99" spans="1:67" s="109" customFormat="1" ht="30" x14ac:dyDescent="0.25">
      <c r="A99" s="73" t="s">
        <v>147</v>
      </c>
      <c r="B99" s="86" t="s">
        <v>24</v>
      </c>
      <c r="C99" s="89" t="s">
        <v>4</v>
      </c>
      <c r="D99" s="80">
        <v>279</v>
      </c>
      <c r="E99" s="120">
        <f t="shared" si="1"/>
        <v>279</v>
      </c>
      <c r="F99" s="109">
        <f>ROUNDUP('dla placówek-100%'!F99/2,0)</f>
        <v>0</v>
      </c>
      <c r="G99" s="109">
        <f>ROUNDUP('dla placówek-100%'!G99/2,0)</f>
        <v>0</v>
      </c>
      <c r="H99" s="109">
        <f>ROUNDUP('dla placówek-100%'!H99/2,0)</f>
        <v>0</v>
      </c>
      <c r="I99" s="109">
        <f>ROUNDUP('dla placówek-100%'!I99/2,0)</f>
        <v>0</v>
      </c>
      <c r="J99" s="109">
        <f>ROUNDUP('dla placówek-100%'!J99/2,0)</f>
        <v>0</v>
      </c>
      <c r="K99" s="109">
        <f>ROUNDUP('dla placówek-100%'!K99/2,0)</f>
        <v>0</v>
      </c>
      <c r="L99" s="109">
        <f>ROUNDUP('dla placówek-100%'!L99/2,0)</f>
        <v>2</v>
      </c>
      <c r="M99" s="109">
        <f>ROUNDUP('dla placówek-100%'!M99/2,0)</f>
        <v>25</v>
      </c>
      <c r="N99" s="109">
        <f>ROUNDUP('dla placówek-100%'!N99/2,0)</f>
        <v>0</v>
      </c>
      <c r="O99" s="109">
        <f>ROUNDUP('dla placówek-100%'!O99/2,0)</f>
        <v>10</v>
      </c>
      <c r="P99" s="109">
        <f>ROUNDUP('dla placówek-100%'!P99/2,0)</f>
        <v>0</v>
      </c>
      <c r="Q99" s="109">
        <f>ROUNDUP('dla placówek-100%'!Q99/2,0)</f>
        <v>20</v>
      </c>
      <c r="R99" s="109">
        <f>ROUNDUP('dla placówek-100%'!R99/2,0)</f>
        <v>0</v>
      </c>
      <c r="S99" s="109">
        <f>ROUNDUP('dla placówek-100%'!S99/2,0)</f>
        <v>3</v>
      </c>
      <c r="T99" s="109">
        <f>ROUNDUP('dla placówek-100%'!T99/2,0)</f>
        <v>0</v>
      </c>
      <c r="U99" s="109">
        <f>ROUNDUP('dla placówek-100%'!U99/2,0)</f>
        <v>0</v>
      </c>
      <c r="V99" s="109">
        <f>ROUNDUP('dla placówek-100%'!V99/2,0)</f>
        <v>25</v>
      </c>
      <c r="W99" s="109">
        <f>ROUNDUP('dla placówek-100%'!W99/2,0)</f>
        <v>2</v>
      </c>
      <c r="X99" s="109">
        <f>ROUNDUP('dla placówek-100%'!X99/2,0)</f>
        <v>8</v>
      </c>
      <c r="Y99" s="109">
        <f>ROUNDUP('dla placówek-100%'!Y99/2,0)</f>
        <v>3</v>
      </c>
      <c r="Z99" s="109">
        <f>ROUNDUP('dla placówek-100%'!Z99/2,0)</f>
        <v>0</v>
      </c>
      <c r="AA99" s="109">
        <f>ROUNDUP('dla placówek-100%'!AA99/2,0)</f>
        <v>3</v>
      </c>
      <c r="AB99" s="109">
        <f>ROUNDUP('dla placówek-100%'!AB99/2,0)</f>
        <v>0</v>
      </c>
      <c r="AC99" s="109">
        <f>ROUNDUP('dla placówek-100%'!AC99/2,0)</f>
        <v>0</v>
      </c>
      <c r="AD99" s="109">
        <f>ROUNDUP('dla placówek-100%'!AD99/2,0)</f>
        <v>0</v>
      </c>
      <c r="AE99" s="109">
        <f>ROUNDUP('dla placówek-100%'!AE99/2,0)</f>
        <v>0</v>
      </c>
      <c r="AF99" s="109">
        <f>ROUNDUP('dla placówek-100%'!AF99/2,0)</f>
        <v>0</v>
      </c>
      <c r="AG99" s="109">
        <f>ROUNDUP('dla placówek-100%'!AG99/2,0)</f>
        <v>0</v>
      </c>
      <c r="AH99" s="109">
        <f>ROUNDUP('dla placówek-100%'!AH99/2,0)</f>
        <v>8</v>
      </c>
      <c r="AI99" s="109">
        <f>ROUNDUP('dla placówek-100%'!AI99/2,0)</f>
        <v>50</v>
      </c>
      <c r="AJ99" s="109">
        <f>ROUNDUP('dla placówek-100%'!AJ99/2,0)</f>
        <v>5</v>
      </c>
      <c r="AK99" s="109">
        <f>ROUNDUP('dla placówek-100%'!AK99/2,0)</f>
        <v>10</v>
      </c>
      <c r="AL99" s="109">
        <f>ROUNDUP('dla placówek-100%'!AL99/2,0)</f>
        <v>0</v>
      </c>
      <c r="AM99" s="109">
        <f>ROUNDUP('dla placówek-100%'!AM99/2,0)</f>
        <v>0</v>
      </c>
      <c r="AN99" s="109">
        <f>ROUNDUP('dla placówek-100%'!AN99/2,0)</f>
        <v>0</v>
      </c>
      <c r="AO99" s="109">
        <f>ROUNDUP('dla placówek-100%'!AO99/2,0)</f>
        <v>20</v>
      </c>
      <c r="AP99" s="109">
        <f>ROUNDUP('dla placówek-100%'!AP99/2,0)</f>
        <v>0</v>
      </c>
      <c r="AQ99" s="109">
        <f>ROUNDUP('dla placówek-100%'!AQ99/2,0)</f>
        <v>0</v>
      </c>
      <c r="AR99" s="109">
        <f>ROUNDUP('dla placówek-100%'!AR99/2,0)</f>
        <v>0</v>
      </c>
      <c r="AS99" s="109">
        <f>ROUNDUP('dla placówek-100%'!AS99/2,0)</f>
        <v>5</v>
      </c>
      <c r="AT99" s="109">
        <f>ROUNDUP('dla placówek-100%'!AT99/2,0)</f>
        <v>20</v>
      </c>
      <c r="AU99" s="109">
        <f>ROUNDUP('dla placówek-100%'!AU99/2,0)</f>
        <v>0</v>
      </c>
      <c r="AV99" s="109">
        <f>ROUNDUP('dla placówek-100%'!AV99/2,0)</f>
        <v>0</v>
      </c>
      <c r="AW99" s="109">
        <f>ROUNDUP('dla placówek-100%'!AW99/2,0)</f>
        <v>0</v>
      </c>
      <c r="AX99" s="109">
        <f>ROUNDUP('dla placówek-100%'!AX99/2,0)</f>
        <v>0</v>
      </c>
      <c r="AY99" s="109">
        <f>ROUNDUP('dla placówek-100%'!AY99/2,0)</f>
        <v>0</v>
      </c>
      <c r="AZ99" s="109">
        <f>ROUNDUP('dla placówek-100%'!AZ99/2,0)</f>
        <v>3</v>
      </c>
      <c r="BA99" s="109">
        <f>ROUNDUP('dla placówek-100%'!BA99/2,0)</f>
        <v>0</v>
      </c>
      <c r="BB99" s="109">
        <f>ROUNDUP('dla placówek-100%'!BB99/2,0)</f>
        <v>0</v>
      </c>
      <c r="BC99" s="109">
        <f>ROUNDUP('dla placówek-100%'!BC99/2,0)</f>
        <v>5</v>
      </c>
      <c r="BD99" s="109">
        <f>ROUNDUP('dla placówek-100%'!BD99/2,0)</f>
        <v>9</v>
      </c>
      <c r="BE99" s="109">
        <f>ROUNDUP('dla placówek-100%'!BE99/2,0)</f>
        <v>0</v>
      </c>
      <c r="BF99" s="109">
        <f>ROUNDUP('dla placówek-100%'!BF99/2,0)</f>
        <v>0</v>
      </c>
      <c r="BG99" s="109">
        <f>ROUNDUP('dla placówek-100%'!BG99/2,0)</f>
        <v>30</v>
      </c>
      <c r="BH99" s="109">
        <f>ROUNDUP('dla placówek-100%'!BH99/2,0)</f>
        <v>0</v>
      </c>
      <c r="BI99" s="109">
        <f>ROUNDUP('dla placówek-100%'!BI99/2,0)</f>
        <v>1</v>
      </c>
      <c r="BJ99" s="109">
        <f>ROUNDUP('dla placówek-100%'!BJ99/2,0)</f>
        <v>10</v>
      </c>
      <c r="BK99" s="109">
        <f>ROUNDUP('dla placówek-100%'!BK99/2,0)</f>
        <v>0</v>
      </c>
      <c r="BL99" s="109">
        <f>ROUNDUP('dla placówek-100%'!BL99/2,0)</f>
        <v>2</v>
      </c>
      <c r="BM99" s="109">
        <f>ROUNDUP('dla placówek-100%'!BM99/2,0)</f>
        <v>0</v>
      </c>
      <c r="BN99" s="109">
        <f>ROUNDUP('dla placówek-100%'!BN99/2,0)</f>
        <v>0</v>
      </c>
    </row>
    <row r="100" spans="1:67" s="109" customFormat="1" ht="30" x14ac:dyDescent="0.25">
      <c r="A100" s="73" t="s">
        <v>343</v>
      </c>
      <c r="B100" s="86" t="s">
        <v>347</v>
      </c>
      <c r="C100" s="89" t="s">
        <v>4</v>
      </c>
      <c r="D100" s="80">
        <v>1069</v>
      </c>
      <c r="E100" s="120">
        <f t="shared" si="1"/>
        <v>1069</v>
      </c>
      <c r="F100" s="109">
        <f>ROUNDUP('dla placówek-100%'!F100/2,0)</f>
        <v>0</v>
      </c>
      <c r="G100" s="109">
        <f>ROUNDUP('dla placówek-100%'!G100/2,0)</f>
        <v>15</v>
      </c>
      <c r="H100" s="109">
        <f>ROUNDUP('dla placówek-100%'!H100/2,0)</f>
        <v>0</v>
      </c>
      <c r="I100" s="109">
        <f>ROUNDUP('dla placówek-100%'!I100/2,0)</f>
        <v>0</v>
      </c>
      <c r="J100" s="109">
        <f>ROUNDUP('dla placówek-100%'!J100/2,0)</f>
        <v>0</v>
      </c>
      <c r="K100" s="109">
        <f>ROUNDUP('dla placówek-100%'!K100/2,0)</f>
        <v>10</v>
      </c>
      <c r="L100" s="109">
        <f>ROUNDUP('dla placówek-100%'!L100/2,0)</f>
        <v>10</v>
      </c>
      <c r="M100" s="109">
        <f>ROUNDUP('dla placówek-100%'!M100/2,0)</f>
        <v>0</v>
      </c>
      <c r="N100" s="109">
        <f>ROUNDUP('dla placówek-100%'!N100/2,0)</f>
        <v>0</v>
      </c>
      <c r="O100" s="109">
        <f>ROUNDUP('dla placówek-100%'!O100/2,0)</f>
        <v>125</v>
      </c>
      <c r="P100" s="109">
        <f>ROUNDUP('dla placówek-100%'!P100/2,0)</f>
        <v>0</v>
      </c>
      <c r="Q100" s="109">
        <f>ROUNDUP('dla placówek-100%'!Q100/2,0)</f>
        <v>20</v>
      </c>
      <c r="R100" s="109">
        <f>ROUNDUP('dla placówek-100%'!R100/2,0)</f>
        <v>10</v>
      </c>
      <c r="S100" s="109">
        <f>ROUNDUP('dla placówek-100%'!S100/2,0)</f>
        <v>0</v>
      </c>
      <c r="T100" s="109">
        <f>ROUNDUP('dla placówek-100%'!T100/2,0)</f>
        <v>0</v>
      </c>
      <c r="U100" s="109">
        <f>ROUNDUP('dla placówek-100%'!U100/2,0)</f>
        <v>0</v>
      </c>
      <c r="V100" s="109">
        <f>ROUNDUP('dla placówek-100%'!V100/2,0)</f>
        <v>0</v>
      </c>
      <c r="W100" s="109">
        <f>ROUNDUP('dla placówek-100%'!W100/2,0)</f>
        <v>5</v>
      </c>
      <c r="X100" s="109">
        <f>ROUNDUP('dla placówek-100%'!X100/2,0)</f>
        <v>8</v>
      </c>
      <c r="Y100" s="109">
        <f>ROUNDUP('dla placówek-100%'!Y100/2,0)</f>
        <v>13</v>
      </c>
      <c r="Z100" s="109">
        <f>ROUNDUP('dla placówek-100%'!Z100/2,0)</f>
        <v>0</v>
      </c>
      <c r="AA100" s="109">
        <f>ROUNDUP('dla placówek-100%'!AA100/2,0)</f>
        <v>6</v>
      </c>
      <c r="AB100" s="109">
        <f>ROUNDUP('dla placówek-100%'!AB100/2,0)</f>
        <v>120</v>
      </c>
      <c r="AC100" s="109">
        <f>ROUNDUP('dla placówek-100%'!AC100/2,0)</f>
        <v>0</v>
      </c>
      <c r="AD100" s="109">
        <f>ROUNDUP('dla placówek-100%'!AD100/2,0)</f>
        <v>0</v>
      </c>
      <c r="AE100" s="109">
        <f>ROUNDUP('dla placówek-100%'!AE100/2,0)</f>
        <v>0</v>
      </c>
      <c r="AF100" s="109">
        <f>ROUNDUP('dla placówek-100%'!AF100/2,0)</f>
        <v>0</v>
      </c>
      <c r="AG100" s="109">
        <f>ROUNDUP('dla placówek-100%'!AG100/2,0)</f>
        <v>0</v>
      </c>
      <c r="AH100" s="109">
        <f>ROUNDUP('dla placówek-100%'!AH100/2,0)</f>
        <v>100</v>
      </c>
      <c r="AI100" s="109">
        <f>ROUNDUP('dla placówek-100%'!AI100/2,0)</f>
        <v>10</v>
      </c>
      <c r="AJ100" s="109">
        <f>ROUNDUP('dla placówek-100%'!AJ100/2,0)</f>
        <v>165</v>
      </c>
      <c r="AK100" s="109">
        <f>ROUNDUP('dla placówek-100%'!AK100/2,0)</f>
        <v>25</v>
      </c>
      <c r="AL100" s="109">
        <f>ROUNDUP('dla placówek-100%'!AL100/2,0)</f>
        <v>0</v>
      </c>
      <c r="AM100" s="109">
        <f>ROUNDUP('dla placówek-100%'!AM100/2,0)</f>
        <v>90</v>
      </c>
      <c r="AN100" s="109">
        <f>ROUNDUP('dla placówek-100%'!AN100/2,0)</f>
        <v>0</v>
      </c>
      <c r="AO100" s="109">
        <f>ROUNDUP('dla placówek-100%'!AO100/2,0)</f>
        <v>20</v>
      </c>
      <c r="AP100" s="109">
        <f>ROUNDUP('dla placówek-100%'!AP100/2,0)</f>
        <v>15</v>
      </c>
      <c r="AQ100" s="109">
        <f>ROUNDUP('dla placówek-100%'!AQ100/2,0)</f>
        <v>0</v>
      </c>
      <c r="AR100" s="109">
        <f>ROUNDUP('dla placówek-100%'!AR100/2,0)</f>
        <v>36</v>
      </c>
      <c r="AS100" s="109">
        <f>ROUNDUP('dla placówek-100%'!AS100/2,0)</f>
        <v>5</v>
      </c>
      <c r="AT100" s="109">
        <f>ROUNDUP('dla placówek-100%'!AT100/2,0)</f>
        <v>0</v>
      </c>
      <c r="AU100" s="109">
        <f>ROUNDUP('dla placówek-100%'!AU100/2,0)</f>
        <v>0</v>
      </c>
      <c r="AV100" s="109">
        <f>ROUNDUP('dla placówek-100%'!AV100/2,0)</f>
        <v>0</v>
      </c>
      <c r="AW100" s="109">
        <f>ROUNDUP('dla placówek-100%'!AW100/2,0)</f>
        <v>0</v>
      </c>
      <c r="AX100" s="109">
        <f>ROUNDUP('dla placówek-100%'!AX100/2,0)</f>
        <v>0</v>
      </c>
      <c r="AY100" s="109">
        <f>ROUNDUP('dla placówek-100%'!AY100/2,0)</f>
        <v>0</v>
      </c>
      <c r="AZ100" s="109">
        <f>ROUNDUP('dla placówek-100%'!AZ100/2,0)</f>
        <v>3</v>
      </c>
      <c r="BA100" s="109">
        <f>ROUNDUP('dla placówek-100%'!BA100/2,0)</f>
        <v>0</v>
      </c>
      <c r="BB100" s="109">
        <f>ROUNDUP('dla placówek-100%'!BB100/2,0)</f>
        <v>0</v>
      </c>
      <c r="BC100" s="109">
        <f>ROUNDUP('dla placówek-100%'!BC100/2,0)</f>
        <v>75</v>
      </c>
      <c r="BD100" s="109">
        <f>ROUNDUP('dla placówek-100%'!BD100/2,0)</f>
        <v>162</v>
      </c>
      <c r="BE100" s="109">
        <f>ROUNDUP('dla placówek-100%'!BE100/2,0)</f>
        <v>0</v>
      </c>
      <c r="BF100" s="109">
        <f>ROUNDUP('dla placówek-100%'!BF100/2,0)</f>
        <v>0</v>
      </c>
      <c r="BG100" s="109">
        <f>ROUNDUP('dla placówek-100%'!BG100/2,0)</f>
        <v>4</v>
      </c>
      <c r="BH100" s="109">
        <f>ROUNDUP('dla placówek-100%'!BH100/2,0)</f>
        <v>0</v>
      </c>
      <c r="BI100" s="109">
        <f>ROUNDUP('dla placówek-100%'!BI100/2,0)</f>
        <v>2</v>
      </c>
      <c r="BJ100" s="109">
        <f>ROUNDUP('dla placówek-100%'!BJ100/2,0)</f>
        <v>10</v>
      </c>
      <c r="BK100" s="109">
        <f>ROUNDUP('dla placówek-100%'!BK100/2,0)</f>
        <v>0</v>
      </c>
      <c r="BL100" s="109">
        <f>ROUNDUP('dla placówek-100%'!BL100/2,0)</f>
        <v>5</v>
      </c>
      <c r="BM100" s="109">
        <f>ROUNDUP('dla placówek-100%'!BM100/2,0)</f>
        <v>0</v>
      </c>
      <c r="BN100" s="109">
        <f>ROUNDUP('dla placówek-100%'!BN100/2,0)</f>
        <v>0</v>
      </c>
    </row>
    <row r="101" spans="1:67" s="109" customFormat="1" ht="30" x14ac:dyDescent="0.25">
      <c r="A101" s="73" t="s">
        <v>151</v>
      </c>
      <c r="B101" s="86" t="s">
        <v>348</v>
      </c>
      <c r="C101" s="89" t="s">
        <v>4</v>
      </c>
      <c r="D101" s="80">
        <v>1363</v>
      </c>
      <c r="E101" s="120">
        <f t="shared" si="1"/>
        <v>1363</v>
      </c>
      <c r="F101" s="109">
        <f>ROUNDUP('dla placówek-100%'!F101/2,0)</f>
        <v>0</v>
      </c>
      <c r="G101" s="109">
        <f>ROUNDUP('dla placówek-100%'!G101/2,0)</f>
        <v>0</v>
      </c>
      <c r="H101" s="109">
        <f>ROUNDUP('dla placówek-100%'!H101/2,0)</f>
        <v>0</v>
      </c>
      <c r="I101" s="109">
        <f>ROUNDUP('dla placówek-100%'!I101/2,0)</f>
        <v>0</v>
      </c>
      <c r="J101" s="109">
        <f>ROUNDUP('dla placówek-100%'!J101/2,0)</f>
        <v>0</v>
      </c>
      <c r="K101" s="109">
        <f>ROUNDUP('dla placówek-100%'!K101/2,0)</f>
        <v>10</v>
      </c>
      <c r="L101" s="109">
        <f>ROUNDUP('dla placówek-100%'!L101/2,0)</f>
        <v>12</v>
      </c>
      <c r="M101" s="109">
        <f>ROUNDUP('dla placówek-100%'!M101/2,0)</f>
        <v>0</v>
      </c>
      <c r="N101" s="109">
        <f>ROUNDUP('dla placówek-100%'!N101/2,0)</f>
        <v>0</v>
      </c>
      <c r="O101" s="109">
        <f>ROUNDUP('dla placówek-100%'!O101/2,0)</f>
        <v>0</v>
      </c>
      <c r="P101" s="109">
        <f>ROUNDUP('dla placówek-100%'!P101/2,0)</f>
        <v>0</v>
      </c>
      <c r="Q101" s="109">
        <f>ROUNDUP('dla placówek-100%'!Q101/2,0)</f>
        <v>20</v>
      </c>
      <c r="R101" s="109">
        <f>ROUNDUP('dla placówek-100%'!R101/2,0)</f>
        <v>0</v>
      </c>
      <c r="S101" s="109">
        <f>ROUNDUP('dla placówek-100%'!S101/2,0)</f>
        <v>0</v>
      </c>
      <c r="T101" s="109">
        <f>ROUNDUP('dla placówek-100%'!T101/2,0)</f>
        <v>0</v>
      </c>
      <c r="U101" s="109">
        <f>ROUNDUP('dla placówek-100%'!U101/2,0)</f>
        <v>0</v>
      </c>
      <c r="V101" s="109">
        <f>ROUNDUP('dla placówek-100%'!V101/2,0)</f>
        <v>0</v>
      </c>
      <c r="W101" s="109">
        <f>ROUNDUP('dla placówek-100%'!W101/2,0)</f>
        <v>0</v>
      </c>
      <c r="X101" s="109">
        <f>ROUNDUP('dla placówek-100%'!X101/2,0)</f>
        <v>0</v>
      </c>
      <c r="Y101" s="109">
        <f>ROUNDUP('dla placówek-100%'!Y101/2,0)</f>
        <v>8</v>
      </c>
      <c r="Z101" s="109">
        <f>ROUNDUP('dla placówek-100%'!Z101/2,0)</f>
        <v>10</v>
      </c>
      <c r="AA101" s="109">
        <f>ROUNDUP('dla placówek-100%'!AA101/2,0)</f>
        <v>0</v>
      </c>
      <c r="AB101" s="109">
        <f>ROUNDUP('dla placówek-100%'!AB101/2,0)</f>
        <v>10</v>
      </c>
      <c r="AC101" s="109">
        <f>ROUNDUP('dla placówek-100%'!AC101/2,0)</f>
        <v>25</v>
      </c>
      <c r="AD101" s="109">
        <f>ROUNDUP('dla placówek-100%'!AD101/2,0)</f>
        <v>40</v>
      </c>
      <c r="AE101" s="109">
        <f>ROUNDUP('dla placówek-100%'!AE101/2,0)</f>
        <v>125</v>
      </c>
      <c r="AF101" s="109">
        <f>ROUNDUP('dla placówek-100%'!AF101/2,0)</f>
        <v>8</v>
      </c>
      <c r="AG101" s="109">
        <f>ROUNDUP('dla placówek-100%'!AG101/2,0)</f>
        <v>70</v>
      </c>
      <c r="AH101" s="109">
        <f>ROUNDUP('dla placówek-100%'!AH101/2,0)</f>
        <v>150</v>
      </c>
      <c r="AI101" s="109">
        <f>ROUNDUP('dla placówek-100%'!AI101/2,0)</f>
        <v>0</v>
      </c>
      <c r="AJ101" s="109">
        <f>ROUNDUP('dla placówek-100%'!AJ101/2,0)</f>
        <v>100</v>
      </c>
      <c r="AK101" s="109">
        <f>ROUNDUP('dla placówek-100%'!AK101/2,0)</f>
        <v>0</v>
      </c>
      <c r="AL101" s="109">
        <f>ROUNDUP('dla placówek-100%'!AL101/2,0)</f>
        <v>25</v>
      </c>
      <c r="AM101" s="109">
        <f>ROUNDUP('dla placówek-100%'!AM101/2,0)</f>
        <v>90</v>
      </c>
      <c r="AN101" s="109">
        <f>ROUNDUP('dla placówek-100%'!AN101/2,0)</f>
        <v>70</v>
      </c>
      <c r="AO101" s="109">
        <f>ROUNDUP('dla placówek-100%'!AO101/2,0)</f>
        <v>150</v>
      </c>
      <c r="AP101" s="109">
        <f>ROUNDUP('dla placówek-100%'!AP101/2,0)</f>
        <v>15</v>
      </c>
      <c r="AQ101" s="109">
        <f>ROUNDUP('dla placówek-100%'!AQ101/2,0)</f>
        <v>50</v>
      </c>
      <c r="AR101" s="109">
        <f>ROUNDUP('dla placówek-100%'!AR101/2,0)</f>
        <v>36</v>
      </c>
      <c r="AS101" s="109">
        <f>ROUNDUP('dla placówek-100%'!AS101/2,0)</f>
        <v>10</v>
      </c>
      <c r="AT101" s="109">
        <f>ROUNDUP('dla placówek-100%'!AT101/2,0)</f>
        <v>0</v>
      </c>
      <c r="AU101" s="109">
        <f>ROUNDUP('dla placówek-100%'!AU101/2,0)</f>
        <v>65</v>
      </c>
      <c r="AV101" s="109">
        <f>ROUNDUP('dla placówek-100%'!AV101/2,0)</f>
        <v>40</v>
      </c>
      <c r="AW101" s="109">
        <f>ROUNDUP('dla placówek-100%'!AW101/2,0)</f>
        <v>0</v>
      </c>
      <c r="AX101" s="109">
        <f>ROUNDUP('dla placówek-100%'!AX101/2,0)</f>
        <v>12</v>
      </c>
      <c r="AY101" s="109">
        <f>ROUNDUP('dla placówek-100%'!AY101/2,0)</f>
        <v>0</v>
      </c>
      <c r="AZ101" s="109">
        <f>ROUNDUP('dla placówek-100%'!AZ101/2,0)</f>
        <v>1</v>
      </c>
      <c r="BA101" s="109">
        <f>ROUNDUP('dla placówek-100%'!BA101/2,0)</f>
        <v>0</v>
      </c>
      <c r="BB101" s="109">
        <f>ROUNDUP('dla placówek-100%'!BB101/2,0)</f>
        <v>15</v>
      </c>
      <c r="BC101" s="109">
        <f>ROUNDUP('dla placówek-100%'!BC101/2,0)</f>
        <v>75</v>
      </c>
      <c r="BD101" s="109">
        <f>ROUNDUP('dla placówek-100%'!BD101/2,0)</f>
        <v>0</v>
      </c>
      <c r="BE101" s="109">
        <f>ROUNDUP('dla placówek-100%'!BE101/2,0)</f>
        <v>35</v>
      </c>
      <c r="BF101" s="109">
        <f>ROUNDUP('dla placówek-100%'!BF101/2,0)</f>
        <v>14</v>
      </c>
      <c r="BG101" s="109">
        <f>ROUNDUP('dla placówek-100%'!BG101/2,0)</f>
        <v>0</v>
      </c>
      <c r="BH101" s="109">
        <f>ROUNDUP('dla placówek-100%'!BH101/2,0)</f>
        <v>45</v>
      </c>
      <c r="BI101" s="109">
        <f>ROUNDUP('dla placówek-100%'!BI101/2,0)</f>
        <v>2</v>
      </c>
      <c r="BJ101" s="109">
        <f>ROUNDUP('dla placówek-100%'!BJ101/2,0)</f>
        <v>25</v>
      </c>
      <c r="BK101" s="109">
        <f>ROUNDUP('dla placówek-100%'!BK101/2,0)</f>
        <v>0</v>
      </c>
      <c r="BL101" s="109">
        <f>ROUNDUP('dla placówek-100%'!BL101/2,0)</f>
        <v>0</v>
      </c>
      <c r="BM101" s="109">
        <f>ROUNDUP('dla placówek-100%'!BM101/2,0)</f>
        <v>0</v>
      </c>
      <c r="BN101" s="109">
        <f>ROUNDUP('dla placówek-100%'!BN101/2,0)</f>
        <v>0</v>
      </c>
    </row>
    <row r="102" spans="1:67" s="109" customFormat="1" ht="45" x14ac:dyDescent="0.25">
      <c r="A102" s="73" t="s">
        <v>153</v>
      </c>
      <c r="B102" s="86" t="s">
        <v>349</v>
      </c>
      <c r="C102" s="89" t="s">
        <v>4</v>
      </c>
      <c r="D102" s="80">
        <v>247</v>
      </c>
      <c r="E102" s="120">
        <f t="shared" si="1"/>
        <v>247</v>
      </c>
      <c r="F102" s="109">
        <f>ROUNDUP('dla placówek-100%'!F102/2,0)</f>
        <v>0</v>
      </c>
      <c r="G102" s="109">
        <f>ROUNDUP('dla placówek-100%'!G102/2,0)</f>
        <v>5</v>
      </c>
      <c r="H102" s="109">
        <f>ROUNDUP('dla placówek-100%'!H102/2,0)</f>
        <v>0</v>
      </c>
      <c r="I102" s="109">
        <f>ROUNDUP('dla placówek-100%'!I102/2,0)</f>
        <v>0</v>
      </c>
      <c r="J102" s="109">
        <f>ROUNDUP('dla placówek-100%'!J102/2,0)</f>
        <v>0</v>
      </c>
      <c r="K102" s="109">
        <f>ROUNDUP('dla placówek-100%'!K102/2,0)</f>
        <v>2</v>
      </c>
      <c r="L102" s="109">
        <f>ROUNDUP('dla placówek-100%'!L102/2,0)</f>
        <v>2</v>
      </c>
      <c r="M102" s="109">
        <f>ROUNDUP('dla placówek-100%'!M102/2,0)</f>
        <v>0</v>
      </c>
      <c r="N102" s="109">
        <f>ROUNDUP('dla placówek-100%'!N102/2,0)</f>
        <v>0</v>
      </c>
      <c r="O102" s="109">
        <f>ROUNDUP('dla placówek-100%'!O102/2,0)</f>
        <v>8</v>
      </c>
      <c r="P102" s="109">
        <f>ROUNDUP('dla placówek-100%'!P102/2,0)</f>
        <v>0</v>
      </c>
      <c r="Q102" s="109">
        <f>ROUNDUP('dla placówek-100%'!Q102/2,0)</f>
        <v>8</v>
      </c>
      <c r="R102" s="109">
        <f>ROUNDUP('dla placówek-100%'!R102/2,0)</f>
        <v>5</v>
      </c>
      <c r="S102" s="109">
        <f>ROUNDUP('dla placówek-100%'!S102/2,0)</f>
        <v>2</v>
      </c>
      <c r="T102" s="109">
        <f>ROUNDUP('dla placówek-100%'!T102/2,0)</f>
        <v>0</v>
      </c>
      <c r="U102" s="109">
        <f>ROUNDUP('dla placówek-100%'!U102/2,0)</f>
        <v>3</v>
      </c>
      <c r="V102" s="109">
        <f>ROUNDUP('dla placówek-100%'!V102/2,0)</f>
        <v>0</v>
      </c>
      <c r="W102" s="109">
        <f>ROUNDUP('dla placówek-100%'!W102/2,0)</f>
        <v>1</v>
      </c>
      <c r="X102" s="109">
        <f>ROUNDUP('dla placówek-100%'!X102/2,0)</f>
        <v>3</v>
      </c>
      <c r="Y102" s="109">
        <f>ROUNDUP('dla placówek-100%'!Y102/2,0)</f>
        <v>4</v>
      </c>
      <c r="Z102" s="109">
        <f>ROUNDUP('dla placówek-100%'!Z102/2,0)</f>
        <v>1</v>
      </c>
      <c r="AA102" s="109">
        <f>ROUNDUP('dla placówek-100%'!AA102/2,0)</f>
        <v>3</v>
      </c>
      <c r="AB102" s="109">
        <f>ROUNDUP('dla placówek-100%'!AB102/2,0)</f>
        <v>5</v>
      </c>
      <c r="AC102" s="109">
        <f>ROUNDUP('dla placówek-100%'!AC102/2,0)</f>
        <v>7</v>
      </c>
      <c r="AD102" s="109">
        <f>ROUNDUP('dla placówek-100%'!AD102/2,0)</f>
        <v>5</v>
      </c>
      <c r="AE102" s="109">
        <f>ROUNDUP('dla placówek-100%'!AE102/2,0)</f>
        <v>5</v>
      </c>
      <c r="AF102" s="109">
        <f>ROUNDUP('dla placówek-100%'!AF102/2,0)</f>
        <v>5</v>
      </c>
      <c r="AG102" s="109">
        <f>ROUNDUP('dla placówek-100%'!AG102/2,0)</f>
        <v>7</v>
      </c>
      <c r="AH102" s="109">
        <f>ROUNDUP('dla placówek-100%'!AH102/2,0)</f>
        <v>8</v>
      </c>
      <c r="AI102" s="109">
        <f>ROUNDUP('dla placówek-100%'!AI102/2,0)</f>
        <v>10</v>
      </c>
      <c r="AJ102" s="109">
        <f>ROUNDUP('dla placówek-100%'!AJ102/2,0)</f>
        <v>15</v>
      </c>
      <c r="AK102" s="109">
        <f>ROUNDUP('dla placówek-100%'!AK102/2,0)</f>
        <v>0</v>
      </c>
      <c r="AL102" s="109">
        <f>ROUNDUP('dla placówek-100%'!AL102/2,0)</f>
        <v>10</v>
      </c>
      <c r="AM102" s="109">
        <f>ROUNDUP('dla placówek-100%'!AM102/2,0)</f>
        <v>10</v>
      </c>
      <c r="AN102" s="109">
        <f>ROUNDUP('dla placówek-100%'!AN102/2,0)</f>
        <v>5</v>
      </c>
      <c r="AO102" s="109">
        <f>ROUNDUP('dla placówek-100%'!AO102/2,0)</f>
        <v>15</v>
      </c>
      <c r="AP102" s="109">
        <f>ROUNDUP('dla placówek-100%'!AP102/2,0)</f>
        <v>3</v>
      </c>
      <c r="AQ102" s="109">
        <f>ROUNDUP('dla placówek-100%'!AQ102/2,0)</f>
        <v>10</v>
      </c>
      <c r="AR102" s="109">
        <f>ROUNDUP('dla placówek-100%'!AR102/2,0)</f>
        <v>5</v>
      </c>
      <c r="AS102" s="109">
        <f>ROUNDUP('dla placówek-100%'!AS102/2,0)</f>
        <v>5</v>
      </c>
      <c r="AT102" s="109">
        <f>ROUNDUP('dla placówek-100%'!AT102/2,0)</f>
        <v>0</v>
      </c>
      <c r="AU102" s="109">
        <f>ROUNDUP('dla placówek-100%'!AU102/2,0)</f>
        <v>5</v>
      </c>
      <c r="AV102" s="109">
        <f>ROUNDUP('dla placówek-100%'!AV102/2,0)</f>
        <v>8</v>
      </c>
      <c r="AW102" s="109">
        <f>ROUNDUP('dla placówek-100%'!AW102/2,0)</f>
        <v>0</v>
      </c>
      <c r="AX102" s="109">
        <f>ROUNDUP('dla placówek-100%'!AX102/2,0)</f>
        <v>3</v>
      </c>
      <c r="AY102" s="109">
        <f>ROUNDUP('dla placówek-100%'!AY102/2,0)</f>
        <v>0</v>
      </c>
      <c r="AZ102" s="109">
        <f>ROUNDUP('dla placówek-100%'!AZ102/2,0)</f>
        <v>1</v>
      </c>
      <c r="BA102" s="109">
        <f>ROUNDUP('dla placówek-100%'!BA102/2,0)</f>
        <v>0</v>
      </c>
      <c r="BB102" s="109">
        <f>ROUNDUP('dla placówek-100%'!BB102/2,0)</f>
        <v>4</v>
      </c>
      <c r="BC102" s="109">
        <f>ROUNDUP('dla placówek-100%'!BC102/2,0)</f>
        <v>5</v>
      </c>
      <c r="BD102" s="109">
        <f>ROUNDUP('dla placówek-100%'!BD102/2,0)</f>
        <v>9</v>
      </c>
      <c r="BE102" s="109">
        <f>ROUNDUP('dla placówek-100%'!BE102/2,0)</f>
        <v>5</v>
      </c>
      <c r="BF102" s="109">
        <f>ROUNDUP('dla placówek-100%'!BF102/2,0)</f>
        <v>7</v>
      </c>
      <c r="BG102" s="109">
        <f>ROUNDUP('dla placówek-100%'!BG102/2,0)</f>
        <v>4</v>
      </c>
      <c r="BH102" s="109">
        <f>ROUNDUP('dla placówek-100%'!BH102/2,0)</f>
        <v>10</v>
      </c>
      <c r="BI102" s="109">
        <f>ROUNDUP('dla placówek-100%'!BI102/2,0)</f>
        <v>2</v>
      </c>
      <c r="BJ102" s="109">
        <f>ROUNDUP('dla placówek-100%'!BJ102/2,0)</f>
        <v>7</v>
      </c>
      <c r="BK102" s="109">
        <f>ROUNDUP('dla placówek-100%'!BK102/2,0)</f>
        <v>0</v>
      </c>
      <c r="BL102" s="109">
        <f>ROUNDUP('dla placówek-100%'!BL102/2,0)</f>
        <v>0</v>
      </c>
      <c r="BM102" s="109">
        <f>ROUNDUP('dla placówek-100%'!BM102/2,0)</f>
        <v>0</v>
      </c>
      <c r="BN102" s="109">
        <f>ROUNDUP('dla placówek-100%'!BN102/2,0)</f>
        <v>0</v>
      </c>
    </row>
    <row r="103" spans="1:67" s="109" customFormat="1" ht="75" x14ac:dyDescent="0.25">
      <c r="A103" s="73" t="s">
        <v>154</v>
      </c>
      <c r="B103" s="86" t="s">
        <v>350</v>
      </c>
      <c r="C103" s="89" t="s">
        <v>4</v>
      </c>
      <c r="D103" s="80">
        <v>156</v>
      </c>
      <c r="E103" s="120">
        <f t="shared" si="1"/>
        <v>156</v>
      </c>
      <c r="F103" s="109">
        <f>ROUNDUP('dla placówek-100%'!F103/2,0)</f>
        <v>0</v>
      </c>
      <c r="G103" s="109">
        <f>ROUNDUP('dla placówek-100%'!G103/2,0)</f>
        <v>3</v>
      </c>
      <c r="H103" s="109">
        <f>ROUNDUP('dla placówek-100%'!H103/2,0)</f>
        <v>8</v>
      </c>
      <c r="I103" s="109">
        <f>ROUNDUP('dla placówek-100%'!I103/2,0)</f>
        <v>0</v>
      </c>
      <c r="J103" s="109">
        <f>ROUNDUP('dla placówek-100%'!J103/2,0)</f>
        <v>0</v>
      </c>
      <c r="K103" s="109">
        <f>ROUNDUP('dla placówek-100%'!K103/2,0)</f>
        <v>0</v>
      </c>
      <c r="L103" s="109">
        <f>ROUNDUP('dla placówek-100%'!L103/2,0)</f>
        <v>0</v>
      </c>
      <c r="M103" s="109">
        <f>ROUNDUP('dla placówek-100%'!M103/2,0)</f>
        <v>3</v>
      </c>
      <c r="N103" s="109">
        <f>ROUNDUP('dla placówek-100%'!N103/2,0)</f>
        <v>0</v>
      </c>
      <c r="O103" s="109">
        <f>ROUNDUP('dla placówek-100%'!O103/2,0)</f>
        <v>5</v>
      </c>
      <c r="P103" s="109">
        <f>ROUNDUP('dla placówek-100%'!P103/2,0)</f>
        <v>0</v>
      </c>
      <c r="Q103" s="109">
        <f>ROUNDUP('dla placówek-100%'!Q103/2,0)</f>
        <v>5</v>
      </c>
      <c r="R103" s="109">
        <f>ROUNDUP('dla placówek-100%'!R103/2,0)</f>
        <v>0</v>
      </c>
      <c r="S103" s="109">
        <f>ROUNDUP('dla placówek-100%'!S103/2,0)</f>
        <v>2</v>
      </c>
      <c r="T103" s="109">
        <f>ROUNDUP('dla placówek-100%'!T103/2,0)</f>
        <v>2</v>
      </c>
      <c r="U103" s="109">
        <f>ROUNDUP('dla placówek-100%'!U103/2,0)</f>
        <v>0</v>
      </c>
      <c r="V103" s="109">
        <f>ROUNDUP('dla placówek-100%'!V103/2,0)</f>
        <v>0</v>
      </c>
      <c r="W103" s="109">
        <f>ROUNDUP('dla placówek-100%'!W103/2,0)</f>
        <v>1</v>
      </c>
      <c r="X103" s="109">
        <f>ROUNDUP('dla placówek-100%'!X103/2,0)</f>
        <v>1</v>
      </c>
      <c r="Y103" s="109">
        <f>ROUNDUP('dla placówek-100%'!Y103/2,0)</f>
        <v>0</v>
      </c>
      <c r="Z103" s="109">
        <f>ROUNDUP('dla placówek-100%'!Z103/2,0)</f>
        <v>1</v>
      </c>
      <c r="AA103" s="109">
        <f>ROUNDUP('dla placówek-100%'!AA103/2,0)</f>
        <v>4</v>
      </c>
      <c r="AB103" s="109">
        <f>ROUNDUP('dla placówek-100%'!AB103/2,0)</f>
        <v>5</v>
      </c>
      <c r="AC103" s="109">
        <f>ROUNDUP('dla placówek-100%'!AC103/2,0)</f>
        <v>4</v>
      </c>
      <c r="AD103" s="109">
        <f>ROUNDUP('dla placówek-100%'!AD103/2,0)</f>
        <v>5</v>
      </c>
      <c r="AE103" s="109">
        <f>ROUNDUP('dla placówek-100%'!AE103/2,0)</f>
        <v>8</v>
      </c>
      <c r="AF103" s="109">
        <f>ROUNDUP('dla placówek-100%'!AF103/2,0)</f>
        <v>4</v>
      </c>
      <c r="AG103" s="109">
        <f>ROUNDUP('dla placówek-100%'!AG103/2,0)</f>
        <v>3</v>
      </c>
      <c r="AH103" s="109">
        <f>ROUNDUP('dla placówek-100%'!AH103/2,0)</f>
        <v>0</v>
      </c>
      <c r="AI103" s="109">
        <f>ROUNDUP('dla placówek-100%'!AI103/2,0)</f>
        <v>5</v>
      </c>
      <c r="AJ103" s="109">
        <f>ROUNDUP('dla placówek-100%'!AJ103/2,0)</f>
        <v>5</v>
      </c>
      <c r="AK103" s="109">
        <f>ROUNDUP('dla placówek-100%'!AK103/2,0)</f>
        <v>5</v>
      </c>
      <c r="AL103" s="109">
        <f>ROUNDUP('dla placówek-100%'!AL103/2,0)</f>
        <v>5</v>
      </c>
      <c r="AM103" s="109">
        <f>ROUNDUP('dla placówek-100%'!AM103/2,0)</f>
        <v>0</v>
      </c>
      <c r="AN103" s="109">
        <f>ROUNDUP('dla placówek-100%'!AN103/2,0)</f>
        <v>3</v>
      </c>
      <c r="AO103" s="109">
        <f>ROUNDUP('dla placówek-100%'!AO103/2,0)</f>
        <v>10</v>
      </c>
      <c r="AP103" s="109">
        <f>ROUNDUP('dla placówek-100%'!AP103/2,0)</f>
        <v>3</v>
      </c>
      <c r="AQ103" s="109">
        <f>ROUNDUP('dla placówek-100%'!AQ103/2,0)</f>
        <v>3</v>
      </c>
      <c r="AR103" s="109">
        <f>ROUNDUP('dla placówek-100%'!AR103/2,0)</f>
        <v>3</v>
      </c>
      <c r="AS103" s="109">
        <f>ROUNDUP('dla placówek-100%'!AS103/2,0)</f>
        <v>3</v>
      </c>
      <c r="AT103" s="109">
        <f>ROUNDUP('dla placówek-100%'!AT103/2,0)</f>
        <v>3</v>
      </c>
      <c r="AU103" s="109">
        <f>ROUNDUP('dla placówek-100%'!AU103/2,0)</f>
        <v>2</v>
      </c>
      <c r="AV103" s="109">
        <f>ROUNDUP('dla placówek-100%'!AV103/2,0)</f>
        <v>3</v>
      </c>
      <c r="AW103" s="109">
        <f>ROUNDUP('dla placówek-100%'!AW103/2,0)</f>
        <v>0</v>
      </c>
      <c r="AX103" s="109">
        <f>ROUNDUP('dla placówek-100%'!AX103/2,0)</f>
        <v>3</v>
      </c>
      <c r="AY103" s="109">
        <f>ROUNDUP('dla placówek-100%'!AY103/2,0)</f>
        <v>0</v>
      </c>
      <c r="AZ103" s="109">
        <f>ROUNDUP('dla placówek-100%'!AZ103/2,0)</f>
        <v>1</v>
      </c>
      <c r="BA103" s="109">
        <f>ROUNDUP('dla placówek-100%'!BA103/2,0)</f>
        <v>0</v>
      </c>
      <c r="BB103" s="109">
        <f>ROUNDUP('dla placówek-100%'!BB103/2,0)</f>
        <v>1</v>
      </c>
      <c r="BC103" s="109">
        <f>ROUNDUP('dla placówek-100%'!BC103/2,0)</f>
        <v>5</v>
      </c>
      <c r="BD103" s="109">
        <f>ROUNDUP('dla placówek-100%'!BD103/2,0)</f>
        <v>9</v>
      </c>
      <c r="BE103" s="109">
        <f>ROUNDUP('dla placówek-100%'!BE103/2,0)</f>
        <v>4</v>
      </c>
      <c r="BF103" s="109">
        <f>ROUNDUP('dla placówek-100%'!BF103/2,0)</f>
        <v>4</v>
      </c>
      <c r="BG103" s="109">
        <f>ROUNDUP('dla placówek-100%'!BG103/2,0)</f>
        <v>4</v>
      </c>
      <c r="BH103" s="109">
        <f>ROUNDUP('dla placówek-100%'!BH103/2,0)</f>
        <v>3</v>
      </c>
      <c r="BI103" s="109">
        <f>ROUNDUP('dla placówek-100%'!BI103/2,0)</f>
        <v>1</v>
      </c>
      <c r="BJ103" s="109">
        <f>ROUNDUP('dla placówek-100%'!BJ103/2,0)</f>
        <v>3</v>
      </c>
      <c r="BK103" s="109">
        <f>ROUNDUP('dla placówek-100%'!BK103/2,0)</f>
        <v>0</v>
      </c>
      <c r="BL103" s="109">
        <f>ROUNDUP('dla placówek-100%'!BL103/2,0)</f>
        <v>0</v>
      </c>
      <c r="BM103" s="109">
        <f>ROUNDUP('dla placówek-100%'!BM103/2,0)</f>
        <v>0</v>
      </c>
      <c r="BN103" s="109">
        <f>ROUNDUP('dla placówek-100%'!BN103/2,0)</f>
        <v>1</v>
      </c>
    </row>
    <row r="104" spans="1:67" s="109" customFormat="1" ht="30" x14ac:dyDescent="0.25">
      <c r="A104" s="73" t="s">
        <v>155</v>
      </c>
      <c r="B104" s="86" t="s">
        <v>19</v>
      </c>
      <c r="C104" s="89" t="s">
        <v>4</v>
      </c>
      <c r="D104" s="80">
        <v>291</v>
      </c>
      <c r="E104" s="120">
        <f t="shared" si="1"/>
        <v>291</v>
      </c>
      <c r="F104" s="109">
        <f>ROUNDUP('dla placówek-100%'!F104/2,0)</f>
        <v>1</v>
      </c>
      <c r="G104" s="109">
        <f>ROUNDUP('dla placówek-100%'!G104/2,0)</f>
        <v>3</v>
      </c>
      <c r="H104" s="109">
        <f>ROUNDUP('dla placówek-100%'!H104/2,0)</f>
        <v>5</v>
      </c>
      <c r="I104" s="109">
        <f>ROUNDUP('dla placówek-100%'!I104/2,0)</f>
        <v>0</v>
      </c>
      <c r="J104" s="109">
        <f>ROUNDUP('dla placówek-100%'!J104/2,0)</f>
        <v>8</v>
      </c>
      <c r="K104" s="109">
        <f>ROUNDUP('dla placówek-100%'!K104/2,0)</f>
        <v>2</v>
      </c>
      <c r="L104" s="109">
        <f>ROUNDUP('dla placówek-100%'!L104/2,0)</f>
        <v>0</v>
      </c>
      <c r="M104" s="109">
        <f>ROUNDUP('dla placówek-100%'!M104/2,0)</f>
        <v>2</v>
      </c>
      <c r="N104" s="109">
        <f>ROUNDUP('dla placówek-100%'!N104/2,0)</f>
        <v>0</v>
      </c>
      <c r="O104" s="109">
        <f>ROUNDUP('dla placówek-100%'!O104/2,0)</f>
        <v>8</v>
      </c>
      <c r="P104" s="109">
        <f>ROUNDUP('dla placówek-100%'!P104/2,0)</f>
        <v>3</v>
      </c>
      <c r="Q104" s="109">
        <f>ROUNDUP('dla placówek-100%'!Q104/2,0)</f>
        <v>5</v>
      </c>
      <c r="R104" s="109">
        <f>ROUNDUP('dla placówek-100%'!R104/2,0)</f>
        <v>0</v>
      </c>
      <c r="S104" s="109">
        <f>ROUNDUP('dla placówek-100%'!S104/2,0)</f>
        <v>2</v>
      </c>
      <c r="T104" s="109">
        <f>ROUNDUP('dla placówek-100%'!T104/2,0)</f>
        <v>4</v>
      </c>
      <c r="U104" s="109">
        <f>ROUNDUP('dla placówek-100%'!U104/2,0)</f>
        <v>3</v>
      </c>
      <c r="V104" s="109">
        <f>ROUNDUP('dla placówek-100%'!V104/2,0)</f>
        <v>5</v>
      </c>
      <c r="W104" s="109">
        <f>ROUNDUP('dla placówek-100%'!W104/2,0)</f>
        <v>0</v>
      </c>
      <c r="X104" s="109">
        <f>ROUNDUP('dla placówek-100%'!X104/2,0)</f>
        <v>3</v>
      </c>
      <c r="Y104" s="109">
        <f>ROUNDUP('dla placówek-100%'!Y104/2,0)</f>
        <v>3</v>
      </c>
      <c r="Z104" s="109">
        <f>ROUNDUP('dla placówek-100%'!Z104/2,0)</f>
        <v>2</v>
      </c>
      <c r="AA104" s="109">
        <f>ROUNDUP('dla placówek-100%'!AA104/2,0)</f>
        <v>3</v>
      </c>
      <c r="AB104" s="109">
        <f>ROUNDUP('dla placówek-100%'!AB104/2,0)</f>
        <v>0</v>
      </c>
      <c r="AC104" s="109">
        <f>ROUNDUP('dla placówek-100%'!AC104/2,0)</f>
        <v>5</v>
      </c>
      <c r="AD104" s="109">
        <f>ROUNDUP('dla placówek-100%'!AD104/2,0)</f>
        <v>5</v>
      </c>
      <c r="AE104" s="109">
        <f>ROUNDUP('dla placówek-100%'!AE104/2,0)</f>
        <v>8</v>
      </c>
      <c r="AF104" s="109">
        <f>ROUNDUP('dla placówek-100%'!AF104/2,0)</f>
        <v>5</v>
      </c>
      <c r="AG104" s="109">
        <f>ROUNDUP('dla placówek-100%'!AG104/2,0)</f>
        <v>10</v>
      </c>
      <c r="AH104" s="109">
        <f>ROUNDUP('dla placówek-100%'!AH104/2,0)</f>
        <v>15</v>
      </c>
      <c r="AI104" s="109">
        <f>ROUNDUP('dla placówek-100%'!AI104/2,0)</f>
        <v>10</v>
      </c>
      <c r="AJ104" s="109">
        <f>ROUNDUP('dla placówek-100%'!AJ104/2,0)</f>
        <v>10</v>
      </c>
      <c r="AK104" s="109">
        <f>ROUNDUP('dla placówek-100%'!AK104/2,0)</f>
        <v>20</v>
      </c>
      <c r="AL104" s="109">
        <f>ROUNDUP('dla placówek-100%'!AL104/2,0)</f>
        <v>10</v>
      </c>
      <c r="AM104" s="109">
        <f>ROUNDUP('dla placówek-100%'!AM104/2,0)</f>
        <v>10</v>
      </c>
      <c r="AN104" s="109">
        <f>ROUNDUP('dla placówek-100%'!AN104/2,0)</f>
        <v>6</v>
      </c>
      <c r="AO104" s="109">
        <f>ROUNDUP('dla placówek-100%'!AO104/2,0)</f>
        <v>10</v>
      </c>
      <c r="AP104" s="109">
        <f>ROUNDUP('dla placówek-100%'!AP104/2,0)</f>
        <v>10</v>
      </c>
      <c r="AQ104" s="109">
        <f>ROUNDUP('dla placówek-100%'!AQ104/2,0)</f>
        <v>11</v>
      </c>
      <c r="AR104" s="109">
        <f>ROUNDUP('dla placówek-100%'!AR104/2,0)</f>
        <v>3</v>
      </c>
      <c r="AS104" s="109">
        <f>ROUNDUP('dla placówek-100%'!AS104/2,0)</f>
        <v>5</v>
      </c>
      <c r="AT104" s="109">
        <f>ROUNDUP('dla placówek-100%'!AT104/2,0)</f>
        <v>15</v>
      </c>
      <c r="AU104" s="109">
        <f>ROUNDUP('dla placówek-100%'!AU104/2,0)</f>
        <v>5</v>
      </c>
      <c r="AV104" s="109">
        <f>ROUNDUP('dla placówek-100%'!AV104/2,0)</f>
        <v>3</v>
      </c>
      <c r="AW104" s="109">
        <f>ROUNDUP('dla placówek-100%'!AW104/2,0)</f>
        <v>0</v>
      </c>
      <c r="AX104" s="109">
        <f>ROUNDUP('dla placówek-100%'!AX104/2,0)</f>
        <v>3</v>
      </c>
      <c r="AY104" s="109">
        <f>ROUNDUP('dla placówek-100%'!AY104/2,0)</f>
        <v>2</v>
      </c>
      <c r="AZ104" s="109">
        <f>ROUNDUP('dla placówek-100%'!AZ104/2,0)</f>
        <v>1</v>
      </c>
      <c r="BA104" s="109">
        <f>ROUNDUP('dla placówek-100%'!BA104/2,0)</f>
        <v>0</v>
      </c>
      <c r="BB104" s="109">
        <f>ROUNDUP('dla placówek-100%'!BB104/2,0)</f>
        <v>2</v>
      </c>
      <c r="BC104" s="109">
        <f>ROUNDUP('dla placówek-100%'!BC104/2,0)</f>
        <v>5</v>
      </c>
      <c r="BD104" s="109">
        <f>ROUNDUP('dla placówek-100%'!BD104/2,0)</f>
        <v>9</v>
      </c>
      <c r="BE104" s="109">
        <f>ROUNDUP('dla placówek-100%'!BE104/2,0)</f>
        <v>0</v>
      </c>
      <c r="BF104" s="109">
        <f>ROUNDUP('dla placówek-100%'!BF104/2,0)</f>
        <v>5</v>
      </c>
      <c r="BG104" s="109">
        <f>ROUNDUP('dla placówek-100%'!BG104/2,0)</f>
        <v>8</v>
      </c>
      <c r="BH104" s="109">
        <f>ROUNDUP('dla placówek-100%'!BH104/2,0)</f>
        <v>5</v>
      </c>
      <c r="BI104" s="109">
        <f>ROUNDUP('dla placówek-100%'!BI104/2,0)</f>
        <v>2</v>
      </c>
      <c r="BJ104" s="109">
        <f>ROUNDUP('dla placówek-100%'!BJ104/2,0)</f>
        <v>7</v>
      </c>
      <c r="BK104" s="109">
        <f>ROUNDUP('dla placówek-100%'!BK104/2,0)</f>
        <v>2</v>
      </c>
      <c r="BL104" s="109">
        <f>ROUNDUP('dla placówek-100%'!BL104/2,0)</f>
        <v>0</v>
      </c>
      <c r="BM104" s="109">
        <f>ROUNDUP('dla placówek-100%'!BM104/2,0)</f>
        <v>0</v>
      </c>
      <c r="BN104" s="109">
        <f>ROUNDUP('dla placówek-100%'!BN104/2,0)</f>
        <v>2</v>
      </c>
    </row>
    <row r="105" spans="1:67" s="109" customFormat="1" ht="45" x14ac:dyDescent="0.25">
      <c r="A105" s="73" t="s">
        <v>156</v>
      </c>
      <c r="B105" s="86" t="s">
        <v>20</v>
      </c>
      <c r="C105" s="89" t="s">
        <v>139</v>
      </c>
      <c r="D105" s="80">
        <v>224</v>
      </c>
      <c r="E105" s="120">
        <f t="shared" si="1"/>
        <v>224</v>
      </c>
      <c r="F105" s="109">
        <f>ROUNDUP('dla placówek-100%'!F105/2,0)</f>
        <v>2</v>
      </c>
      <c r="G105" s="109">
        <f>ROUNDUP('dla placówek-100%'!G105/2,0)</f>
        <v>4</v>
      </c>
      <c r="H105" s="109">
        <f>ROUNDUP('dla placówek-100%'!H105/2,0)</f>
        <v>5</v>
      </c>
      <c r="I105" s="109">
        <f>ROUNDUP('dla placówek-100%'!I105/2,0)</f>
        <v>0</v>
      </c>
      <c r="J105" s="109">
        <f>ROUNDUP('dla placówek-100%'!J105/2,0)</f>
        <v>5</v>
      </c>
      <c r="K105" s="109">
        <f>ROUNDUP('dla placówek-100%'!K105/2,0)</f>
        <v>2</v>
      </c>
      <c r="L105" s="109">
        <f>ROUNDUP('dla placówek-100%'!L105/2,0)</f>
        <v>1</v>
      </c>
      <c r="M105" s="109">
        <f>ROUNDUP('dla placówek-100%'!M105/2,0)</f>
        <v>5</v>
      </c>
      <c r="N105" s="109">
        <f>ROUNDUP('dla placówek-100%'!N105/2,0)</f>
        <v>3</v>
      </c>
      <c r="O105" s="109">
        <f>ROUNDUP('dla placówek-100%'!O105/2,0)</f>
        <v>8</v>
      </c>
      <c r="P105" s="109">
        <f>ROUNDUP('dla placówek-100%'!P105/2,0)</f>
        <v>3</v>
      </c>
      <c r="Q105" s="109">
        <f>ROUNDUP('dla placówek-100%'!Q105/2,0)</f>
        <v>5</v>
      </c>
      <c r="R105" s="109">
        <f>ROUNDUP('dla placówek-100%'!R105/2,0)</f>
        <v>0</v>
      </c>
      <c r="S105" s="109">
        <f>ROUNDUP('dla placówek-100%'!S105/2,0)</f>
        <v>4</v>
      </c>
      <c r="T105" s="109">
        <f>ROUNDUP('dla placówek-100%'!T105/2,0)</f>
        <v>0</v>
      </c>
      <c r="U105" s="109">
        <f>ROUNDUP('dla placówek-100%'!U105/2,0)</f>
        <v>3</v>
      </c>
      <c r="V105" s="109">
        <f>ROUNDUP('dla placówek-100%'!V105/2,0)</f>
        <v>0</v>
      </c>
      <c r="W105" s="109">
        <f>ROUNDUP('dla placówek-100%'!W105/2,0)</f>
        <v>3</v>
      </c>
      <c r="X105" s="109">
        <f>ROUNDUP('dla placówek-100%'!X105/2,0)</f>
        <v>0</v>
      </c>
      <c r="Y105" s="109">
        <f>ROUNDUP('dla placówek-100%'!Y105/2,0)</f>
        <v>3</v>
      </c>
      <c r="Z105" s="109">
        <f>ROUNDUP('dla placówek-100%'!Z105/2,0)</f>
        <v>7</v>
      </c>
      <c r="AA105" s="109">
        <f>ROUNDUP('dla placówek-100%'!AA105/2,0)</f>
        <v>3</v>
      </c>
      <c r="AB105" s="109">
        <f>ROUNDUP('dla placówek-100%'!AB105/2,0)</f>
        <v>5</v>
      </c>
      <c r="AC105" s="109">
        <f>ROUNDUP('dla placówek-100%'!AC105/2,0)</f>
        <v>5</v>
      </c>
      <c r="AD105" s="109">
        <f>ROUNDUP('dla placówek-100%'!AD105/2,0)</f>
        <v>5</v>
      </c>
      <c r="AE105" s="109">
        <f>ROUNDUP('dla placówek-100%'!AE105/2,0)</f>
        <v>5</v>
      </c>
      <c r="AF105" s="109">
        <f>ROUNDUP('dla placówek-100%'!AF105/2,0)</f>
        <v>4</v>
      </c>
      <c r="AG105" s="109">
        <f>ROUNDUP('dla placówek-100%'!AG105/2,0)</f>
        <v>3</v>
      </c>
      <c r="AH105" s="109">
        <f>ROUNDUP('dla placówek-100%'!AH105/2,0)</f>
        <v>15</v>
      </c>
      <c r="AI105" s="109">
        <f>ROUNDUP('dla placówek-100%'!AI105/2,0)</f>
        <v>3</v>
      </c>
      <c r="AJ105" s="109">
        <f>ROUNDUP('dla placówek-100%'!AJ105/2,0)</f>
        <v>10</v>
      </c>
      <c r="AK105" s="109">
        <f>ROUNDUP('dla placówek-100%'!AK105/2,0)</f>
        <v>8</v>
      </c>
      <c r="AL105" s="109">
        <f>ROUNDUP('dla placówek-100%'!AL105/2,0)</f>
        <v>0</v>
      </c>
      <c r="AM105" s="109">
        <f>ROUNDUP('dla placówek-100%'!AM105/2,0)</f>
        <v>5</v>
      </c>
      <c r="AN105" s="109">
        <f>ROUNDUP('dla placówek-100%'!AN105/2,0)</f>
        <v>6</v>
      </c>
      <c r="AO105" s="109">
        <f>ROUNDUP('dla placówek-100%'!AO105/2,0)</f>
        <v>10</v>
      </c>
      <c r="AP105" s="109">
        <f>ROUNDUP('dla placówek-100%'!AP105/2,0)</f>
        <v>5</v>
      </c>
      <c r="AQ105" s="109">
        <f>ROUNDUP('dla placówek-100%'!AQ105/2,0)</f>
        <v>6</v>
      </c>
      <c r="AR105" s="109">
        <f>ROUNDUP('dla placówek-100%'!AR105/2,0)</f>
        <v>3</v>
      </c>
      <c r="AS105" s="109">
        <f>ROUNDUP('dla placówek-100%'!AS105/2,0)</f>
        <v>5</v>
      </c>
      <c r="AT105" s="109">
        <f>ROUNDUP('dla placówek-100%'!AT105/2,0)</f>
        <v>10</v>
      </c>
      <c r="AU105" s="109">
        <f>ROUNDUP('dla placówek-100%'!AU105/2,0)</f>
        <v>3</v>
      </c>
      <c r="AV105" s="109">
        <f>ROUNDUP('dla placówek-100%'!AV105/2,0)</f>
        <v>3</v>
      </c>
      <c r="AW105" s="109">
        <f>ROUNDUP('dla placówek-100%'!AW105/2,0)</f>
        <v>0</v>
      </c>
      <c r="AX105" s="109">
        <f>ROUNDUP('dla placówek-100%'!AX105/2,0)</f>
        <v>0</v>
      </c>
      <c r="AY105" s="109">
        <f>ROUNDUP('dla placówek-100%'!AY105/2,0)</f>
        <v>0</v>
      </c>
      <c r="AZ105" s="109">
        <f>ROUNDUP('dla placówek-100%'!AZ105/2,0)</f>
        <v>1</v>
      </c>
      <c r="BA105" s="109">
        <f>ROUNDUP('dla placówek-100%'!BA105/2,0)</f>
        <v>0</v>
      </c>
      <c r="BB105" s="109">
        <f>ROUNDUP('dla placówek-100%'!BB105/2,0)</f>
        <v>3</v>
      </c>
      <c r="BC105" s="109">
        <f>ROUNDUP('dla placówek-100%'!BC105/2,0)</f>
        <v>3</v>
      </c>
      <c r="BD105" s="109">
        <f>ROUNDUP('dla placówek-100%'!BD105/2,0)</f>
        <v>0</v>
      </c>
      <c r="BE105" s="109">
        <f>ROUNDUP('dla placówek-100%'!BE105/2,0)</f>
        <v>5</v>
      </c>
      <c r="BF105" s="109">
        <f>ROUNDUP('dla placówek-100%'!BF105/2,0)</f>
        <v>10</v>
      </c>
      <c r="BG105" s="109">
        <f>ROUNDUP('dla placówek-100%'!BG105/2,0)</f>
        <v>5</v>
      </c>
      <c r="BH105" s="109">
        <f>ROUNDUP('dla placówek-100%'!BH105/2,0)</f>
        <v>1</v>
      </c>
      <c r="BI105" s="109">
        <f>ROUNDUP('dla placówek-100%'!BI105/2,0)</f>
        <v>2</v>
      </c>
      <c r="BJ105" s="109">
        <f>ROUNDUP('dla placówek-100%'!BJ105/2,0)</f>
        <v>5</v>
      </c>
      <c r="BK105" s="109">
        <f>ROUNDUP('dla placówek-100%'!BK105/2,0)</f>
        <v>2</v>
      </c>
      <c r="BL105" s="109">
        <f>ROUNDUP('dla placówek-100%'!BL105/2,0)</f>
        <v>0</v>
      </c>
      <c r="BM105" s="109">
        <f>ROUNDUP('dla placówek-100%'!BM105/2,0)</f>
        <v>0</v>
      </c>
      <c r="BN105" s="109">
        <f>ROUNDUP('dla placówek-100%'!BN105/2,0)</f>
        <v>2</v>
      </c>
    </row>
    <row r="106" spans="1:67" s="109" customFormat="1" x14ac:dyDescent="0.25">
      <c r="A106" s="73" t="s">
        <v>157</v>
      </c>
      <c r="B106" s="86" t="s">
        <v>25</v>
      </c>
      <c r="C106" s="89" t="s">
        <v>4</v>
      </c>
      <c r="D106" s="80">
        <v>585</v>
      </c>
      <c r="E106" s="120">
        <f t="shared" si="1"/>
        <v>585</v>
      </c>
      <c r="F106" s="109">
        <f>ROUNDUP('dla placówek-100%'!F106/2,0)</f>
        <v>0</v>
      </c>
      <c r="G106" s="109">
        <f>ROUNDUP('dla placówek-100%'!G106/2,0)</f>
        <v>5</v>
      </c>
      <c r="H106" s="109">
        <f>ROUNDUP('dla placówek-100%'!H106/2,0)</f>
        <v>25</v>
      </c>
      <c r="I106" s="109">
        <f>ROUNDUP('dla placówek-100%'!I106/2,0)</f>
        <v>0</v>
      </c>
      <c r="J106" s="109">
        <f>ROUNDUP('dla placówek-100%'!J106/2,0)</f>
        <v>20</v>
      </c>
      <c r="K106" s="109">
        <f>ROUNDUP('dla placówek-100%'!K106/2,0)</f>
        <v>30</v>
      </c>
      <c r="L106" s="109">
        <f>ROUNDUP('dla placówek-100%'!L106/2,0)</f>
        <v>5</v>
      </c>
      <c r="M106" s="109">
        <f>ROUNDUP('dla placówek-100%'!M106/2,0)</f>
        <v>15</v>
      </c>
      <c r="N106" s="109">
        <f>ROUNDUP('dla placówek-100%'!N106/2,0)</f>
        <v>2</v>
      </c>
      <c r="O106" s="109">
        <f>ROUNDUP('dla placówek-100%'!O106/2,0)</f>
        <v>4</v>
      </c>
      <c r="P106" s="109">
        <f>ROUNDUP('dla placówek-100%'!P106/2,0)</f>
        <v>5</v>
      </c>
      <c r="Q106" s="109">
        <f>ROUNDUP('dla placówek-100%'!Q106/2,0)</f>
        <v>15</v>
      </c>
      <c r="R106" s="109">
        <f>ROUNDUP('dla placówek-100%'!R106/2,0)</f>
        <v>0</v>
      </c>
      <c r="S106" s="109">
        <f>ROUNDUP('dla placówek-100%'!S106/2,0)</f>
        <v>1</v>
      </c>
      <c r="T106" s="109">
        <f>ROUNDUP('dla placówek-100%'!T106/2,0)</f>
        <v>0</v>
      </c>
      <c r="U106" s="109">
        <f>ROUNDUP('dla placówek-100%'!U106/2,0)</f>
        <v>23</v>
      </c>
      <c r="V106" s="109">
        <f>ROUNDUP('dla placówek-100%'!V106/2,0)</f>
        <v>15</v>
      </c>
      <c r="W106" s="109">
        <f>ROUNDUP('dla placówek-100%'!W106/2,0)</f>
        <v>1</v>
      </c>
      <c r="X106" s="109">
        <f>ROUNDUP('dla placówek-100%'!X106/2,0)</f>
        <v>0</v>
      </c>
      <c r="Y106" s="109">
        <f>ROUNDUP('dla placówek-100%'!Y106/2,0)</f>
        <v>2</v>
      </c>
      <c r="Z106" s="109">
        <f>ROUNDUP('dla placówek-100%'!Z106/2,0)</f>
        <v>0</v>
      </c>
      <c r="AA106" s="109">
        <f>ROUNDUP('dla placówek-100%'!AA106/2,0)</f>
        <v>0</v>
      </c>
      <c r="AB106" s="109">
        <f>ROUNDUP('dla placówek-100%'!AB106/2,0)</f>
        <v>5</v>
      </c>
      <c r="AC106" s="109">
        <f>ROUNDUP('dla placówek-100%'!AC106/2,0)</f>
        <v>15</v>
      </c>
      <c r="AD106" s="109">
        <f>ROUNDUP('dla placówek-100%'!AD106/2,0)</f>
        <v>0</v>
      </c>
      <c r="AE106" s="109">
        <f>ROUNDUP('dla placówek-100%'!AE106/2,0)</f>
        <v>50</v>
      </c>
      <c r="AF106" s="109">
        <f>ROUNDUP('dla placówek-100%'!AF106/2,0)</f>
        <v>25</v>
      </c>
      <c r="AG106" s="109">
        <f>ROUNDUP('dla placówek-100%'!AG106/2,0)</f>
        <v>0</v>
      </c>
      <c r="AH106" s="109">
        <f>ROUNDUP('dla placówek-100%'!AH106/2,0)</f>
        <v>0</v>
      </c>
      <c r="AI106" s="109">
        <f>ROUNDUP('dla placówek-100%'!AI106/2,0)</f>
        <v>25</v>
      </c>
      <c r="AJ106" s="109">
        <f>ROUNDUP('dla placówek-100%'!AJ106/2,0)</f>
        <v>60</v>
      </c>
      <c r="AK106" s="109">
        <f>ROUNDUP('dla placówek-100%'!AK106/2,0)</f>
        <v>50</v>
      </c>
      <c r="AL106" s="109">
        <f>ROUNDUP('dla placówek-100%'!AL106/2,0)</f>
        <v>0</v>
      </c>
      <c r="AM106" s="109">
        <f>ROUNDUP('dla placówek-100%'!AM106/2,0)</f>
        <v>25</v>
      </c>
      <c r="AN106" s="109">
        <f>ROUNDUP('dla placówek-100%'!AN106/2,0)</f>
        <v>25</v>
      </c>
      <c r="AO106" s="109">
        <f>ROUNDUP('dla placówek-100%'!AO106/2,0)</f>
        <v>0</v>
      </c>
      <c r="AP106" s="109">
        <f>ROUNDUP('dla placówek-100%'!AP106/2,0)</f>
        <v>40</v>
      </c>
      <c r="AQ106" s="109">
        <f>ROUNDUP('dla placówek-100%'!AQ106/2,0)</f>
        <v>0</v>
      </c>
      <c r="AR106" s="109">
        <f>ROUNDUP('dla placówek-100%'!AR106/2,0)</f>
        <v>10</v>
      </c>
      <c r="AS106" s="109">
        <f>ROUNDUP('dla placówek-100%'!AS106/2,0)</f>
        <v>0</v>
      </c>
      <c r="AT106" s="109">
        <f>ROUNDUP('dla placówek-100%'!AT106/2,0)</f>
        <v>25</v>
      </c>
      <c r="AU106" s="109">
        <f>ROUNDUP('dla placówek-100%'!AU106/2,0)</f>
        <v>15</v>
      </c>
      <c r="AV106" s="109">
        <f>ROUNDUP('dla placówek-100%'!AV106/2,0)</f>
        <v>0</v>
      </c>
      <c r="AW106" s="109">
        <f>ROUNDUP('dla placówek-100%'!AW106/2,0)</f>
        <v>0</v>
      </c>
      <c r="AX106" s="109">
        <f>ROUNDUP('dla placówek-100%'!AX106/2,0)</f>
        <v>15</v>
      </c>
      <c r="AY106" s="109">
        <f>ROUNDUP('dla placówek-100%'!AY106/2,0)</f>
        <v>0</v>
      </c>
      <c r="AZ106" s="109">
        <f>ROUNDUP('dla placówek-100%'!AZ106/2,0)</f>
        <v>3</v>
      </c>
      <c r="BA106" s="109">
        <f>ROUNDUP('dla placówek-100%'!BA106/2,0)</f>
        <v>0</v>
      </c>
      <c r="BB106" s="109">
        <f>ROUNDUP('dla placówek-100%'!BB106/2,0)</f>
        <v>0</v>
      </c>
      <c r="BC106" s="109">
        <f>ROUNDUP('dla placówek-100%'!BC106/2,0)</f>
        <v>0</v>
      </c>
      <c r="BD106" s="109">
        <f>ROUNDUP('dla placówek-100%'!BD106/2,0)</f>
        <v>0</v>
      </c>
      <c r="BE106" s="109">
        <f>ROUNDUP('dla placówek-100%'!BE106/2,0)</f>
        <v>15</v>
      </c>
      <c r="BF106" s="109">
        <f>ROUNDUP('dla placówek-100%'!BF106/2,0)</f>
        <v>1</v>
      </c>
      <c r="BG106" s="109">
        <f>ROUNDUP('dla placówek-100%'!BG106/2,0)</f>
        <v>13</v>
      </c>
      <c r="BH106" s="109">
        <f>ROUNDUP('dla placówek-100%'!BH106/2,0)</f>
        <v>0</v>
      </c>
      <c r="BI106" s="109">
        <f>ROUNDUP('dla placówek-100%'!BI106/2,0)</f>
        <v>0</v>
      </c>
      <c r="BJ106" s="109">
        <f>ROUNDUP('dla placówek-100%'!BJ106/2,0)</f>
        <v>0</v>
      </c>
      <c r="BK106" s="109">
        <f>ROUNDUP('dla placówek-100%'!BK106/2,0)</f>
        <v>0</v>
      </c>
      <c r="BL106" s="109">
        <f>ROUNDUP('dla placówek-100%'!BL106/2,0)</f>
        <v>0</v>
      </c>
      <c r="BM106" s="109">
        <f>ROUNDUP('dla placówek-100%'!BM106/2,0)</f>
        <v>0</v>
      </c>
      <c r="BN106" s="109">
        <f>ROUNDUP('dla placówek-100%'!BN106/2,0)</f>
        <v>0</v>
      </c>
    </row>
    <row r="107" spans="1:67" s="109" customFormat="1" ht="30" x14ac:dyDescent="0.25">
      <c r="A107" s="73" t="s">
        <v>158</v>
      </c>
      <c r="B107" s="86" t="s">
        <v>26</v>
      </c>
      <c r="C107" s="89" t="s">
        <v>4</v>
      </c>
      <c r="D107" s="80">
        <v>73</v>
      </c>
      <c r="E107" s="120">
        <f t="shared" si="1"/>
        <v>73</v>
      </c>
      <c r="F107" s="109">
        <f>ROUNDUP('dla placówek-100%'!F107/2,0)</f>
        <v>0</v>
      </c>
      <c r="G107" s="109">
        <f>ROUNDUP('dla placówek-100%'!G107/2,0)</f>
        <v>3</v>
      </c>
      <c r="H107" s="109">
        <f>ROUNDUP('dla placówek-100%'!H107/2,0)</f>
        <v>0</v>
      </c>
      <c r="I107" s="109">
        <f>ROUNDUP('dla placówek-100%'!I107/2,0)</f>
        <v>0</v>
      </c>
      <c r="J107" s="109">
        <f>ROUNDUP('dla placówek-100%'!J107/2,0)</f>
        <v>0</v>
      </c>
      <c r="K107" s="109">
        <f>ROUNDUP('dla placówek-100%'!K107/2,0)</f>
        <v>0</v>
      </c>
      <c r="L107" s="109">
        <f>ROUNDUP('dla placówek-100%'!L107/2,0)</f>
        <v>0</v>
      </c>
      <c r="M107" s="109">
        <f>ROUNDUP('dla placówek-100%'!M107/2,0)</f>
        <v>5</v>
      </c>
      <c r="N107" s="109">
        <f>ROUNDUP('dla placówek-100%'!N107/2,0)</f>
        <v>1</v>
      </c>
      <c r="O107" s="109">
        <f>ROUNDUP('dla placówek-100%'!O107/2,0)</f>
        <v>0</v>
      </c>
      <c r="P107" s="109">
        <f>ROUNDUP('dla placówek-100%'!P107/2,0)</f>
        <v>0</v>
      </c>
      <c r="Q107" s="109">
        <f>ROUNDUP('dla placówek-100%'!Q107/2,0)</f>
        <v>5</v>
      </c>
      <c r="R107" s="109">
        <f>ROUNDUP('dla placówek-100%'!R107/2,0)</f>
        <v>0</v>
      </c>
      <c r="S107" s="109">
        <f>ROUNDUP('dla placówek-100%'!S107/2,0)</f>
        <v>0</v>
      </c>
      <c r="T107" s="109">
        <f>ROUNDUP('dla placówek-100%'!T107/2,0)</f>
        <v>0</v>
      </c>
      <c r="U107" s="109">
        <f>ROUNDUP('dla placówek-100%'!U107/2,0)</f>
        <v>0</v>
      </c>
      <c r="V107" s="109">
        <f>ROUNDUP('dla placówek-100%'!V107/2,0)</f>
        <v>0</v>
      </c>
      <c r="W107" s="109">
        <f>ROUNDUP('dla placówek-100%'!W107/2,0)</f>
        <v>0</v>
      </c>
      <c r="X107" s="109">
        <f>ROUNDUP('dla placówek-100%'!X107/2,0)</f>
        <v>0</v>
      </c>
      <c r="Y107" s="109">
        <f>ROUNDUP('dla placówek-100%'!Y107/2,0)</f>
        <v>0</v>
      </c>
      <c r="Z107" s="109">
        <f>ROUNDUP('dla placówek-100%'!Z107/2,0)</f>
        <v>2</v>
      </c>
      <c r="AA107" s="109">
        <f>ROUNDUP('dla placówek-100%'!AA107/2,0)</f>
        <v>4</v>
      </c>
      <c r="AB107" s="109">
        <f>ROUNDUP('dla placówek-100%'!AB107/2,0)</f>
        <v>0</v>
      </c>
      <c r="AC107" s="109">
        <f>ROUNDUP('dla placówek-100%'!AC107/2,0)</f>
        <v>0</v>
      </c>
      <c r="AD107" s="109">
        <f>ROUNDUP('dla placówek-100%'!AD107/2,0)</f>
        <v>0</v>
      </c>
      <c r="AE107" s="109">
        <f>ROUNDUP('dla placówek-100%'!AE107/2,0)</f>
        <v>0</v>
      </c>
      <c r="AF107" s="109">
        <f>ROUNDUP('dla placówek-100%'!AF107/2,0)</f>
        <v>0</v>
      </c>
      <c r="AG107" s="109">
        <f>ROUNDUP('dla placówek-100%'!AG107/2,0)</f>
        <v>0</v>
      </c>
      <c r="AH107" s="109">
        <f>ROUNDUP('dla placówek-100%'!AH107/2,0)</f>
        <v>0</v>
      </c>
      <c r="AI107" s="109">
        <f>ROUNDUP('dla placówek-100%'!AI107/2,0)</f>
        <v>5</v>
      </c>
      <c r="AJ107" s="109">
        <f>ROUNDUP('dla placówek-100%'!AJ107/2,0)</f>
        <v>3</v>
      </c>
      <c r="AK107" s="109">
        <f>ROUNDUP('dla placówek-100%'!AK107/2,0)</f>
        <v>5</v>
      </c>
      <c r="AL107" s="109">
        <f>ROUNDUP('dla placówek-100%'!AL107/2,0)</f>
        <v>3</v>
      </c>
      <c r="AM107" s="109">
        <f>ROUNDUP('dla placówek-100%'!AM107/2,0)</f>
        <v>0</v>
      </c>
      <c r="AN107" s="109">
        <f>ROUNDUP('dla placówek-100%'!AN107/2,0)</f>
        <v>5</v>
      </c>
      <c r="AO107" s="109">
        <f>ROUNDUP('dla placówek-100%'!AO107/2,0)</f>
        <v>10</v>
      </c>
      <c r="AP107" s="109">
        <f>ROUNDUP('dla placówek-100%'!AP107/2,0)</f>
        <v>3</v>
      </c>
      <c r="AQ107" s="109">
        <f>ROUNDUP('dla placówek-100%'!AQ107/2,0)</f>
        <v>0</v>
      </c>
      <c r="AR107" s="109">
        <f>ROUNDUP('dla placówek-100%'!AR107/2,0)</f>
        <v>3</v>
      </c>
      <c r="AS107" s="109">
        <f>ROUNDUP('dla placówek-100%'!AS107/2,0)</f>
        <v>0</v>
      </c>
      <c r="AT107" s="109">
        <f>ROUNDUP('dla placówek-100%'!AT107/2,0)</f>
        <v>3</v>
      </c>
      <c r="AU107" s="109">
        <f>ROUNDUP('dla placówek-100%'!AU107/2,0)</f>
        <v>0</v>
      </c>
      <c r="AV107" s="109">
        <f>ROUNDUP('dla placówek-100%'!AV107/2,0)</f>
        <v>0</v>
      </c>
      <c r="AW107" s="109">
        <f>ROUNDUP('dla placówek-100%'!AW107/2,0)</f>
        <v>0</v>
      </c>
      <c r="AX107" s="109">
        <f>ROUNDUP('dla placówek-100%'!AX107/2,0)</f>
        <v>0</v>
      </c>
      <c r="AY107" s="109">
        <f>ROUNDUP('dla placówek-100%'!AY107/2,0)</f>
        <v>0</v>
      </c>
      <c r="AZ107" s="109">
        <f>ROUNDUP('dla placówek-100%'!AZ107/2,0)</f>
        <v>1</v>
      </c>
      <c r="BA107" s="109">
        <f>ROUNDUP('dla placówek-100%'!BA107/2,0)</f>
        <v>0</v>
      </c>
      <c r="BB107" s="109">
        <f>ROUNDUP('dla placówek-100%'!BB107/2,0)</f>
        <v>1</v>
      </c>
      <c r="BC107" s="109">
        <f>ROUNDUP('dla placówek-100%'!BC107/2,0)</f>
        <v>0</v>
      </c>
      <c r="BD107" s="109">
        <f>ROUNDUP('dla placówek-100%'!BD107/2,0)</f>
        <v>0</v>
      </c>
      <c r="BE107" s="109">
        <f>ROUNDUP('dla placówek-100%'!BE107/2,0)</f>
        <v>0</v>
      </c>
      <c r="BF107" s="109">
        <f>ROUNDUP('dla placówek-100%'!BF107/2,0)</f>
        <v>2</v>
      </c>
      <c r="BG107" s="109">
        <f>ROUNDUP('dla placówek-100%'!BG107/2,0)</f>
        <v>4</v>
      </c>
      <c r="BH107" s="109">
        <f>ROUNDUP('dla placówek-100%'!BH107/2,0)</f>
        <v>5</v>
      </c>
      <c r="BI107" s="109">
        <f>ROUNDUP('dla placówek-100%'!BI107/2,0)</f>
        <v>0</v>
      </c>
      <c r="BJ107" s="109">
        <f>ROUNDUP('dla placówek-100%'!BJ107/2,0)</f>
        <v>0</v>
      </c>
      <c r="BK107" s="109">
        <f>ROUNDUP('dla placówek-100%'!BK107/2,0)</f>
        <v>0</v>
      </c>
      <c r="BL107" s="109">
        <f>ROUNDUP('dla placówek-100%'!BL107/2,0)</f>
        <v>0</v>
      </c>
      <c r="BM107" s="109">
        <f>ROUNDUP('dla placówek-100%'!BM107/2,0)</f>
        <v>0</v>
      </c>
      <c r="BN107" s="109">
        <f>ROUNDUP('dla placówek-100%'!BN107/2,0)</f>
        <v>0</v>
      </c>
    </row>
    <row r="108" spans="1:67" s="109" customFormat="1" ht="21" customHeight="1" x14ac:dyDescent="0.25">
      <c r="A108" s="73" t="s">
        <v>160</v>
      </c>
      <c r="B108" s="86" t="s">
        <v>159</v>
      </c>
      <c r="C108" s="89" t="s">
        <v>4</v>
      </c>
      <c r="D108" s="80">
        <v>70</v>
      </c>
      <c r="E108" s="120">
        <f t="shared" si="1"/>
        <v>70</v>
      </c>
      <c r="F108" s="109">
        <f>ROUNDUP('dla placówek-100%'!F108/2,0)</f>
        <v>0</v>
      </c>
      <c r="G108" s="109">
        <f>ROUNDUP('dla placówek-100%'!G108/2,0)</f>
        <v>0</v>
      </c>
      <c r="H108" s="109">
        <f>ROUNDUP('dla placówek-100%'!H108/2,0)</f>
        <v>0</v>
      </c>
      <c r="I108" s="109">
        <f>ROUNDUP('dla placówek-100%'!I108/2,0)</f>
        <v>0</v>
      </c>
      <c r="J108" s="109">
        <f>ROUNDUP('dla placówek-100%'!J108/2,0)</f>
        <v>2</v>
      </c>
      <c r="K108" s="109">
        <f>ROUNDUP('dla placówek-100%'!K108/2,0)</f>
        <v>0</v>
      </c>
      <c r="L108" s="109">
        <f>ROUNDUP('dla placówek-100%'!L108/2,0)</f>
        <v>0</v>
      </c>
      <c r="M108" s="109">
        <f>ROUNDUP('dla placówek-100%'!M108/2,0)</f>
        <v>0</v>
      </c>
      <c r="N108" s="109">
        <f>ROUNDUP('dla placówek-100%'!N108/2,0)</f>
        <v>3</v>
      </c>
      <c r="O108" s="109">
        <f>ROUNDUP('dla placówek-100%'!O108/2,0)</f>
        <v>0</v>
      </c>
      <c r="P108" s="109">
        <f>ROUNDUP('dla placówek-100%'!P108/2,0)</f>
        <v>0</v>
      </c>
      <c r="Q108" s="109">
        <f>ROUNDUP('dla placówek-100%'!Q108/2,0)</f>
        <v>0</v>
      </c>
      <c r="R108" s="109">
        <f>ROUNDUP('dla placówek-100%'!R108/2,0)</f>
        <v>0</v>
      </c>
      <c r="S108" s="109">
        <f>ROUNDUP('dla placówek-100%'!S108/2,0)</f>
        <v>0</v>
      </c>
      <c r="T108" s="109">
        <f>ROUNDUP('dla placówek-100%'!T108/2,0)</f>
        <v>0</v>
      </c>
      <c r="U108" s="109">
        <f>ROUNDUP('dla placówek-100%'!U108/2,0)</f>
        <v>0</v>
      </c>
      <c r="V108" s="109">
        <f>ROUNDUP('dla placówek-100%'!V108/2,0)</f>
        <v>0</v>
      </c>
      <c r="W108" s="109">
        <f>ROUNDUP('dla placówek-100%'!W108/2,0)</f>
        <v>0</v>
      </c>
      <c r="X108" s="109">
        <f>ROUNDUP('dla placówek-100%'!X108/2,0)</f>
        <v>0</v>
      </c>
      <c r="Y108" s="109">
        <f>ROUNDUP('dla placówek-100%'!Y108/2,0)</f>
        <v>2</v>
      </c>
      <c r="Z108" s="109">
        <f>ROUNDUP('dla placówek-100%'!Z108/2,0)</f>
        <v>6</v>
      </c>
      <c r="AA108" s="109">
        <f>ROUNDUP('dla placówek-100%'!AA108/2,0)</f>
        <v>0</v>
      </c>
      <c r="AB108" s="109">
        <f>ROUNDUP('dla placówek-100%'!AB108/2,0)</f>
        <v>0</v>
      </c>
      <c r="AC108" s="109">
        <f>ROUNDUP('dla placówek-100%'!AC108/2,0)</f>
        <v>7</v>
      </c>
      <c r="AD108" s="109">
        <f>ROUNDUP('dla placówek-100%'!AD108/2,0)</f>
        <v>5</v>
      </c>
      <c r="AE108" s="109">
        <f>ROUNDUP('dla placówek-100%'!AE108/2,0)</f>
        <v>0</v>
      </c>
      <c r="AF108" s="109">
        <f>ROUNDUP('dla placówek-100%'!AF108/2,0)</f>
        <v>0</v>
      </c>
      <c r="AG108" s="109">
        <f>ROUNDUP('dla placówek-100%'!AG108/2,0)</f>
        <v>0</v>
      </c>
      <c r="AH108" s="109">
        <f>ROUNDUP('dla placówek-100%'!AH108/2,0)</f>
        <v>0</v>
      </c>
      <c r="AI108" s="109">
        <f>ROUNDUP('dla placówek-100%'!AI108/2,0)</f>
        <v>0</v>
      </c>
      <c r="AJ108" s="109">
        <f>ROUNDUP('dla placówek-100%'!AJ108/2,0)</f>
        <v>5</v>
      </c>
      <c r="AK108" s="109">
        <f>ROUNDUP('dla placówek-100%'!AK108/2,0)</f>
        <v>0</v>
      </c>
      <c r="AL108" s="109">
        <f>ROUNDUP('dla placówek-100%'!AL108/2,0)</f>
        <v>0</v>
      </c>
      <c r="AM108" s="109">
        <f>ROUNDUP('dla placówek-100%'!AM108/2,0)</f>
        <v>10</v>
      </c>
      <c r="AN108" s="109">
        <f>ROUNDUP('dla placówek-100%'!AN108/2,0)</f>
        <v>0</v>
      </c>
      <c r="AO108" s="109">
        <f>ROUNDUP('dla placówek-100%'!AO108/2,0)</f>
        <v>0</v>
      </c>
      <c r="AP108" s="109">
        <f>ROUNDUP('dla placówek-100%'!AP108/2,0)</f>
        <v>0</v>
      </c>
      <c r="AQ108" s="109">
        <f>ROUNDUP('dla placówek-100%'!AQ108/2,0)</f>
        <v>5</v>
      </c>
      <c r="AR108" s="109">
        <f>ROUNDUP('dla placówek-100%'!AR108/2,0)</f>
        <v>0</v>
      </c>
      <c r="AS108" s="109">
        <f>ROUNDUP('dla placówek-100%'!AS108/2,0)</f>
        <v>5</v>
      </c>
      <c r="AT108" s="109">
        <f>ROUNDUP('dla placówek-100%'!AT108/2,0)</f>
        <v>5</v>
      </c>
      <c r="AU108" s="109">
        <f>ROUNDUP('dla placówek-100%'!AU108/2,0)</f>
        <v>0</v>
      </c>
      <c r="AV108" s="109">
        <f>ROUNDUP('dla placówek-100%'!AV108/2,0)</f>
        <v>0</v>
      </c>
      <c r="AW108" s="109">
        <f>ROUNDUP('dla placówek-100%'!AW108/2,0)</f>
        <v>5</v>
      </c>
      <c r="AX108" s="109">
        <f>ROUNDUP('dla placówek-100%'!AX108/2,0)</f>
        <v>0</v>
      </c>
      <c r="AY108" s="109">
        <f>ROUNDUP('dla placówek-100%'!AY108/2,0)</f>
        <v>0</v>
      </c>
      <c r="AZ108" s="109">
        <f>ROUNDUP('dla placówek-100%'!AZ108/2,0)</f>
        <v>0</v>
      </c>
      <c r="BA108" s="109">
        <f>ROUNDUP('dla placówek-100%'!BA108/2,0)</f>
        <v>0</v>
      </c>
      <c r="BB108" s="109">
        <f>ROUNDUP('dla placówek-100%'!BB108/2,0)</f>
        <v>0</v>
      </c>
      <c r="BC108" s="109">
        <f>ROUNDUP('dla placówek-100%'!BC108/2,0)</f>
        <v>0</v>
      </c>
      <c r="BD108" s="109">
        <f>ROUNDUP('dla placówek-100%'!BD108/2,0)</f>
        <v>0</v>
      </c>
      <c r="BE108" s="109">
        <f>ROUNDUP('dla placówek-100%'!BE108/2,0)</f>
        <v>0</v>
      </c>
      <c r="BF108" s="109">
        <f>ROUNDUP('dla placówek-100%'!BF108/2,0)</f>
        <v>5</v>
      </c>
      <c r="BG108" s="109">
        <f>ROUNDUP('dla placówek-100%'!BG108/2,0)</f>
        <v>0</v>
      </c>
      <c r="BH108" s="109">
        <f>ROUNDUP('dla placówek-100%'!BH108/2,0)</f>
        <v>0</v>
      </c>
      <c r="BI108" s="109">
        <f>ROUNDUP('dla placówek-100%'!BI108/2,0)</f>
        <v>2</v>
      </c>
      <c r="BJ108" s="109">
        <f>ROUNDUP('dla placówek-100%'!BJ108/2,0)</f>
        <v>0</v>
      </c>
      <c r="BK108" s="109">
        <f>ROUNDUP('dla placówek-100%'!BK108/2,0)</f>
        <v>2</v>
      </c>
      <c r="BL108" s="109">
        <f>ROUNDUP('dla placówek-100%'!BL108/2,0)</f>
        <v>0</v>
      </c>
      <c r="BM108" s="109">
        <f>ROUNDUP('dla placówek-100%'!BM108/2,0)</f>
        <v>0</v>
      </c>
      <c r="BN108" s="109">
        <f>ROUNDUP('dla placówek-100%'!BN108/2,0)</f>
        <v>1</v>
      </c>
    </row>
    <row r="109" spans="1:67" s="109" customFormat="1" x14ac:dyDescent="0.25">
      <c r="A109" s="73" t="s">
        <v>162</v>
      </c>
      <c r="B109" s="86" t="s">
        <v>161</v>
      </c>
      <c r="C109" s="89" t="s">
        <v>4</v>
      </c>
      <c r="D109" s="80">
        <v>91</v>
      </c>
      <c r="E109" s="120">
        <f t="shared" si="1"/>
        <v>91</v>
      </c>
      <c r="F109" s="109">
        <f>ROUNDUP('dla placówek-100%'!F109/2,0)</f>
        <v>0</v>
      </c>
      <c r="G109" s="109">
        <f>ROUNDUP('dla placówek-100%'!G109/2,0)</f>
        <v>3</v>
      </c>
      <c r="H109" s="109">
        <f>ROUNDUP('dla placówek-100%'!H109/2,0)</f>
        <v>0</v>
      </c>
      <c r="I109" s="109">
        <f>ROUNDUP('dla placówek-100%'!I109/2,0)</f>
        <v>0</v>
      </c>
      <c r="J109" s="109">
        <f>ROUNDUP('dla placówek-100%'!J109/2,0)</f>
        <v>0</v>
      </c>
      <c r="K109" s="109">
        <f>ROUNDUP('dla placówek-100%'!K109/2,0)</f>
        <v>0</v>
      </c>
      <c r="L109" s="109">
        <f>ROUNDUP('dla placówek-100%'!L109/2,0)</f>
        <v>0</v>
      </c>
      <c r="M109" s="109">
        <f>ROUNDUP('dla placówek-100%'!M109/2,0)</f>
        <v>3</v>
      </c>
      <c r="N109" s="109">
        <f>ROUNDUP('dla placówek-100%'!N109/2,0)</f>
        <v>1</v>
      </c>
      <c r="O109" s="109">
        <f>ROUNDUP('dla placówek-100%'!O109/2,0)</f>
        <v>0</v>
      </c>
      <c r="P109" s="109">
        <f>ROUNDUP('dla placówek-100%'!P109/2,0)</f>
        <v>4</v>
      </c>
      <c r="Q109" s="109">
        <f>ROUNDUP('dla placówek-100%'!Q109/2,0)</f>
        <v>5</v>
      </c>
      <c r="R109" s="109">
        <f>ROUNDUP('dla placówek-100%'!R109/2,0)</f>
        <v>0</v>
      </c>
      <c r="S109" s="109">
        <f>ROUNDUP('dla placówek-100%'!S109/2,0)</f>
        <v>0</v>
      </c>
      <c r="T109" s="109">
        <f>ROUNDUP('dla placówek-100%'!T109/2,0)</f>
        <v>0</v>
      </c>
      <c r="U109" s="109">
        <f>ROUNDUP('dla placówek-100%'!U109/2,0)</f>
        <v>0</v>
      </c>
      <c r="V109" s="109">
        <f>ROUNDUP('dla placówek-100%'!V109/2,0)</f>
        <v>0</v>
      </c>
      <c r="W109" s="109">
        <f>ROUNDUP('dla placówek-100%'!W109/2,0)</f>
        <v>0</v>
      </c>
      <c r="X109" s="109">
        <f>ROUNDUP('dla placówek-100%'!X109/2,0)</f>
        <v>0</v>
      </c>
      <c r="Y109" s="109">
        <f>ROUNDUP('dla placówek-100%'!Y109/2,0)</f>
        <v>2</v>
      </c>
      <c r="Z109" s="109">
        <f>ROUNDUP('dla placówek-100%'!Z109/2,0)</f>
        <v>0</v>
      </c>
      <c r="AA109" s="109">
        <f>ROUNDUP('dla placówek-100%'!AA109/2,0)</f>
        <v>3</v>
      </c>
      <c r="AB109" s="109">
        <f>ROUNDUP('dla placówek-100%'!AB109/2,0)</f>
        <v>0</v>
      </c>
      <c r="AC109" s="109">
        <f>ROUNDUP('dla placówek-100%'!AC109/2,0)</f>
        <v>0</v>
      </c>
      <c r="AD109" s="109">
        <f>ROUNDUP('dla placówek-100%'!AD109/2,0)</f>
        <v>0</v>
      </c>
      <c r="AE109" s="109">
        <f>ROUNDUP('dla placówek-100%'!AE109/2,0)</f>
        <v>5</v>
      </c>
      <c r="AF109" s="109">
        <f>ROUNDUP('dla placówek-100%'!AF109/2,0)</f>
        <v>0</v>
      </c>
      <c r="AG109" s="109">
        <f>ROUNDUP('dla placówek-100%'!AG109/2,0)</f>
        <v>0</v>
      </c>
      <c r="AH109" s="109">
        <f>ROUNDUP('dla placówek-100%'!AH109/2,0)</f>
        <v>8</v>
      </c>
      <c r="AI109" s="109">
        <f>ROUNDUP('dla placówek-100%'!AI109/2,0)</f>
        <v>0</v>
      </c>
      <c r="AJ109" s="109">
        <f>ROUNDUP('dla placówek-100%'!AJ109/2,0)</f>
        <v>5</v>
      </c>
      <c r="AK109" s="109">
        <f>ROUNDUP('dla placówek-100%'!AK109/2,0)</f>
        <v>10</v>
      </c>
      <c r="AL109" s="109">
        <f>ROUNDUP('dla placówek-100%'!AL109/2,0)</f>
        <v>3</v>
      </c>
      <c r="AM109" s="109">
        <f>ROUNDUP('dla placówek-100%'!AM109/2,0)</f>
        <v>5</v>
      </c>
      <c r="AN109" s="109">
        <f>ROUNDUP('dla placówek-100%'!AN109/2,0)</f>
        <v>5</v>
      </c>
      <c r="AO109" s="109">
        <f>ROUNDUP('dla placówek-100%'!AO109/2,0)</f>
        <v>5</v>
      </c>
      <c r="AP109" s="109">
        <f>ROUNDUP('dla placówek-100%'!AP109/2,0)</f>
        <v>0</v>
      </c>
      <c r="AQ109" s="109">
        <f>ROUNDUP('dla placówek-100%'!AQ109/2,0)</f>
        <v>0</v>
      </c>
      <c r="AR109" s="109">
        <f>ROUNDUP('dla placówek-100%'!AR109/2,0)</f>
        <v>3</v>
      </c>
      <c r="AS109" s="109">
        <f>ROUNDUP('dla placówek-100%'!AS109/2,0)</f>
        <v>0</v>
      </c>
      <c r="AT109" s="109">
        <f>ROUNDUP('dla placówek-100%'!AT109/2,0)</f>
        <v>0</v>
      </c>
      <c r="AU109" s="109">
        <f>ROUNDUP('dla placówek-100%'!AU109/2,0)</f>
        <v>3</v>
      </c>
      <c r="AV109" s="109">
        <f>ROUNDUP('dla placówek-100%'!AV109/2,0)</f>
        <v>0</v>
      </c>
      <c r="AW109" s="109">
        <f>ROUNDUP('dla placówek-100%'!AW109/2,0)</f>
        <v>0</v>
      </c>
      <c r="AX109" s="109">
        <f>ROUNDUP('dla placówek-100%'!AX109/2,0)</f>
        <v>3</v>
      </c>
      <c r="AY109" s="109">
        <f>ROUNDUP('dla placówek-100%'!AY109/2,0)</f>
        <v>0</v>
      </c>
      <c r="AZ109" s="109">
        <f>ROUNDUP('dla placówek-100%'!AZ109/2,0)</f>
        <v>0</v>
      </c>
      <c r="BA109" s="109">
        <f>ROUNDUP('dla placówek-100%'!BA109/2,0)</f>
        <v>0</v>
      </c>
      <c r="BB109" s="109">
        <f>ROUNDUP('dla placówek-100%'!BB109/2,0)</f>
        <v>0</v>
      </c>
      <c r="BC109" s="109">
        <f>ROUNDUP('dla placówek-100%'!BC109/2,0)</f>
        <v>3</v>
      </c>
      <c r="BD109" s="109">
        <f>ROUNDUP('dla placówek-100%'!BD109/2,0)</f>
        <v>0</v>
      </c>
      <c r="BE109" s="109">
        <f>ROUNDUP('dla placówek-100%'!BE109/2,0)</f>
        <v>0</v>
      </c>
      <c r="BF109" s="109">
        <f>ROUNDUP('dla placówek-100%'!BF109/2,0)</f>
        <v>5</v>
      </c>
      <c r="BG109" s="109">
        <f>ROUNDUP('dla placówek-100%'!BG109/2,0)</f>
        <v>4</v>
      </c>
      <c r="BH109" s="109">
        <f>ROUNDUP('dla placówek-100%'!BH109/2,0)</f>
        <v>3</v>
      </c>
      <c r="BI109" s="109">
        <f>ROUNDUP('dla placówek-100%'!BI109/2,0)</f>
        <v>0</v>
      </c>
      <c r="BJ109" s="109">
        <f>ROUNDUP('dla placówek-100%'!BJ109/2,0)</f>
        <v>0</v>
      </c>
      <c r="BK109" s="109">
        <f>ROUNDUP('dla placówek-100%'!BK109/2,0)</f>
        <v>0</v>
      </c>
      <c r="BL109" s="109">
        <f>ROUNDUP('dla placówek-100%'!BL109/2,0)</f>
        <v>0</v>
      </c>
      <c r="BM109" s="109">
        <f>ROUNDUP('dla placówek-100%'!BM109/2,0)</f>
        <v>0</v>
      </c>
      <c r="BN109" s="109">
        <f>ROUNDUP('dla placówek-100%'!BN109/2,0)</f>
        <v>0</v>
      </c>
    </row>
    <row r="110" spans="1:67" s="109" customFormat="1" x14ac:dyDescent="0.25">
      <c r="A110" s="73" t="s">
        <v>164</v>
      </c>
      <c r="B110" s="86" t="s">
        <v>163</v>
      </c>
      <c r="C110" s="89" t="s">
        <v>4</v>
      </c>
      <c r="D110" s="80">
        <v>22</v>
      </c>
      <c r="E110" s="120">
        <f t="shared" si="1"/>
        <v>22</v>
      </c>
      <c r="F110" s="109">
        <f>ROUNDUP('dla placówek-100%'!F110/2,0)</f>
        <v>0</v>
      </c>
      <c r="G110" s="109">
        <f>ROUNDUP('dla placówek-100%'!G110/2,0)</f>
        <v>0</v>
      </c>
      <c r="H110" s="109">
        <f>ROUNDUP('dla placówek-100%'!H110/2,0)</f>
        <v>0</v>
      </c>
      <c r="I110" s="109">
        <f>ROUNDUP('dla placówek-100%'!I110/2,0)</f>
        <v>0</v>
      </c>
      <c r="J110" s="109">
        <f>ROUNDUP('dla placówek-100%'!J110/2,0)</f>
        <v>0</v>
      </c>
      <c r="K110" s="109">
        <f>ROUNDUP('dla placówek-100%'!K110/2,0)</f>
        <v>0</v>
      </c>
      <c r="L110" s="109">
        <f>ROUNDUP('dla placówek-100%'!L110/2,0)</f>
        <v>0</v>
      </c>
      <c r="M110" s="109">
        <f>ROUNDUP('dla placówek-100%'!M110/2,0)</f>
        <v>1</v>
      </c>
      <c r="N110" s="109">
        <f>ROUNDUP('dla placówek-100%'!N110/2,0)</f>
        <v>0</v>
      </c>
      <c r="O110" s="109">
        <f>ROUNDUP('dla placówek-100%'!O110/2,0)</f>
        <v>0</v>
      </c>
      <c r="P110" s="109">
        <f>ROUNDUP('dla placówek-100%'!P110/2,0)</f>
        <v>0</v>
      </c>
      <c r="Q110" s="109">
        <f>ROUNDUP('dla placówek-100%'!Q110/2,0)</f>
        <v>0</v>
      </c>
      <c r="R110" s="109">
        <f>ROUNDUP('dla placówek-100%'!R110/2,0)</f>
        <v>0</v>
      </c>
      <c r="S110" s="109">
        <f>ROUNDUP('dla placówek-100%'!S110/2,0)</f>
        <v>0</v>
      </c>
      <c r="T110" s="109">
        <f>ROUNDUP('dla placówek-100%'!T110/2,0)</f>
        <v>0</v>
      </c>
      <c r="U110" s="109">
        <f>ROUNDUP('dla placówek-100%'!U110/2,0)</f>
        <v>0</v>
      </c>
      <c r="V110" s="109">
        <f>ROUNDUP('dla placówek-100%'!V110/2,0)</f>
        <v>0</v>
      </c>
      <c r="W110" s="109">
        <f>ROUNDUP('dla placówek-100%'!W110/2,0)</f>
        <v>0</v>
      </c>
      <c r="X110" s="109">
        <f>ROUNDUP('dla placówek-100%'!X110/2,0)</f>
        <v>0</v>
      </c>
      <c r="Y110" s="109">
        <f>ROUNDUP('dla placówek-100%'!Y110/2,0)</f>
        <v>1</v>
      </c>
      <c r="Z110" s="109">
        <f>ROUNDUP('dla placówek-100%'!Z110/2,0)</f>
        <v>0</v>
      </c>
      <c r="AA110" s="109">
        <f>ROUNDUP('dla placówek-100%'!AA110/2,0)</f>
        <v>0</v>
      </c>
      <c r="AB110" s="109">
        <f>ROUNDUP('dla placówek-100%'!AB110/2,0)</f>
        <v>0</v>
      </c>
      <c r="AC110" s="109">
        <f>ROUNDUP('dla placówek-100%'!AC110/2,0)</f>
        <v>0</v>
      </c>
      <c r="AD110" s="109">
        <f>ROUNDUP('dla placówek-100%'!AD110/2,0)</f>
        <v>0</v>
      </c>
      <c r="AE110" s="109">
        <f>ROUNDUP('dla placówek-100%'!AE110/2,0)</f>
        <v>0</v>
      </c>
      <c r="AF110" s="109">
        <f>ROUNDUP('dla placówek-100%'!AF110/2,0)</f>
        <v>0</v>
      </c>
      <c r="AG110" s="109">
        <f>ROUNDUP('dla placówek-100%'!AG110/2,0)</f>
        <v>3</v>
      </c>
      <c r="AH110" s="109">
        <f>ROUNDUP('dla placówek-100%'!AH110/2,0)</f>
        <v>0</v>
      </c>
      <c r="AI110" s="109">
        <f>ROUNDUP('dla placówek-100%'!AI110/2,0)</f>
        <v>0</v>
      </c>
      <c r="AJ110" s="109">
        <f>ROUNDUP('dla placówek-100%'!AJ110/2,0)</f>
        <v>0</v>
      </c>
      <c r="AK110" s="109">
        <f>ROUNDUP('dla placówek-100%'!AK110/2,0)</f>
        <v>0</v>
      </c>
      <c r="AL110" s="109">
        <f>ROUNDUP('dla placówek-100%'!AL110/2,0)</f>
        <v>0</v>
      </c>
      <c r="AM110" s="109">
        <f>ROUNDUP('dla placówek-100%'!AM110/2,0)</f>
        <v>0</v>
      </c>
      <c r="AN110" s="109">
        <f>ROUNDUP('dla placówek-100%'!AN110/2,0)</f>
        <v>0</v>
      </c>
      <c r="AO110" s="109">
        <f>ROUNDUP('dla placówek-100%'!AO110/2,0)</f>
        <v>0</v>
      </c>
      <c r="AP110" s="109">
        <f>ROUNDUP('dla placówek-100%'!AP110/2,0)</f>
        <v>0</v>
      </c>
      <c r="AQ110" s="109">
        <f>ROUNDUP('dla placówek-100%'!AQ110/2,0)</f>
        <v>0</v>
      </c>
      <c r="AR110" s="109">
        <f>ROUNDUP('dla placówek-100%'!AR110/2,0)</f>
        <v>0</v>
      </c>
      <c r="AS110" s="109">
        <f>ROUNDUP('dla placówek-100%'!AS110/2,0)</f>
        <v>0</v>
      </c>
      <c r="AT110" s="109">
        <f>ROUNDUP('dla placówek-100%'!AT110/2,0)</f>
        <v>0</v>
      </c>
      <c r="AU110" s="109">
        <f>ROUNDUP('dla placówek-100%'!AU110/2,0)</f>
        <v>0</v>
      </c>
      <c r="AV110" s="109">
        <f>ROUNDUP('dla placówek-100%'!AV110/2,0)</f>
        <v>3</v>
      </c>
      <c r="AW110" s="109">
        <f>ROUNDUP('dla placówek-100%'!AW110/2,0)</f>
        <v>0</v>
      </c>
      <c r="AX110" s="109">
        <f>ROUNDUP('dla placówek-100%'!AX110/2,0)</f>
        <v>0</v>
      </c>
      <c r="AY110" s="109">
        <f>ROUNDUP('dla placówek-100%'!AY110/2,0)</f>
        <v>1</v>
      </c>
      <c r="AZ110" s="109">
        <f>ROUNDUP('dla placówek-100%'!AZ110/2,0)</f>
        <v>0</v>
      </c>
      <c r="BA110" s="109">
        <f>ROUNDUP('dla placówek-100%'!BA110/2,0)</f>
        <v>0</v>
      </c>
      <c r="BB110" s="109">
        <f>ROUNDUP('dla placówek-100%'!BB110/2,0)</f>
        <v>0</v>
      </c>
      <c r="BC110" s="109">
        <f>ROUNDUP('dla placówek-100%'!BC110/2,0)</f>
        <v>0</v>
      </c>
      <c r="BD110" s="109">
        <f>ROUNDUP('dla placówek-100%'!BD110/2,0)</f>
        <v>0</v>
      </c>
      <c r="BE110" s="109">
        <f>ROUNDUP('dla placówek-100%'!BE110/2,0)</f>
        <v>0</v>
      </c>
      <c r="BF110" s="109">
        <f>ROUNDUP('dla placówek-100%'!BF110/2,0)</f>
        <v>5</v>
      </c>
      <c r="BG110" s="109">
        <f>ROUNDUP('dla placówek-100%'!BG110/2,0)</f>
        <v>0</v>
      </c>
      <c r="BH110" s="109">
        <f>ROUNDUP('dla placówek-100%'!BH110/2,0)</f>
        <v>0</v>
      </c>
      <c r="BI110" s="109">
        <f>ROUNDUP('dla placówek-100%'!BI110/2,0)</f>
        <v>0</v>
      </c>
      <c r="BJ110" s="109">
        <f>ROUNDUP('dla placówek-100%'!BJ110/2,0)</f>
        <v>8</v>
      </c>
      <c r="BK110" s="109">
        <f>ROUNDUP('dla placówek-100%'!BK110/2,0)</f>
        <v>0</v>
      </c>
      <c r="BL110" s="109">
        <f>ROUNDUP('dla placówek-100%'!BL110/2,0)</f>
        <v>0</v>
      </c>
      <c r="BM110" s="109">
        <f>ROUNDUP('dla placówek-100%'!BM110/2,0)</f>
        <v>0</v>
      </c>
      <c r="BN110" s="109">
        <f>ROUNDUP('dla placówek-100%'!BN110/2,0)</f>
        <v>0</v>
      </c>
    </row>
    <row r="111" spans="1:67" s="109" customFormat="1" ht="45" x14ac:dyDescent="0.25">
      <c r="A111" s="73" t="s">
        <v>165</v>
      </c>
      <c r="B111" s="86" t="s">
        <v>258</v>
      </c>
      <c r="C111" s="89" t="s">
        <v>4</v>
      </c>
      <c r="D111" s="80">
        <v>33</v>
      </c>
      <c r="E111" s="120">
        <f t="shared" si="1"/>
        <v>33</v>
      </c>
      <c r="F111" s="109">
        <f>ROUNDUP('dla placówek-100%'!F111/2,0)</f>
        <v>0</v>
      </c>
      <c r="G111" s="109">
        <f>ROUNDUP('dla placówek-100%'!G111/2,0)</f>
        <v>0</v>
      </c>
      <c r="H111" s="109">
        <f>ROUNDUP('dla placówek-100%'!H111/2,0)</f>
        <v>0</v>
      </c>
      <c r="I111" s="109">
        <f>ROUNDUP('dla placówek-100%'!I111/2,0)</f>
        <v>0</v>
      </c>
      <c r="J111" s="109">
        <f>ROUNDUP('dla placówek-100%'!J111/2,0)</f>
        <v>0</v>
      </c>
      <c r="K111" s="109">
        <f>ROUNDUP('dla placówek-100%'!K111/2,0)</f>
        <v>0</v>
      </c>
      <c r="L111" s="109">
        <f>ROUNDUP('dla placówek-100%'!L111/2,0)</f>
        <v>0</v>
      </c>
      <c r="M111" s="109">
        <f>ROUNDUP('dla placówek-100%'!M111/2,0)</f>
        <v>1</v>
      </c>
      <c r="N111" s="109">
        <f>ROUNDUP('dla placówek-100%'!N111/2,0)</f>
        <v>0</v>
      </c>
      <c r="O111" s="109">
        <f>ROUNDUP('dla placówek-100%'!O111/2,0)</f>
        <v>0</v>
      </c>
      <c r="P111" s="109">
        <f>ROUNDUP('dla placówek-100%'!P111/2,0)</f>
        <v>0</v>
      </c>
      <c r="Q111" s="109">
        <f>ROUNDUP('dla placówek-100%'!Q111/2,0)</f>
        <v>1</v>
      </c>
      <c r="R111" s="109">
        <f>ROUNDUP('dla placówek-100%'!R111/2,0)</f>
        <v>0</v>
      </c>
      <c r="S111" s="109">
        <f>ROUNDUP('dla placówek-100%'!S111/2,0)</f>
        <v>0</v>
      </c>
      <c r="T111" s="109">
        <f>ROUNDUP('dla placówek-100%'!T111/2,0)</f>
        <v>0</v>
      </c>
      <c r="U111" s="109">
        <f>ROUNDUP('dla placówek-100%'!U111/2,0)</f>
        <v>0</v>
      </c>
      <c r="V111" s="109">
        <f>ROUNDUP('dla placówek-100%'!V111/2,0)</f>
        <v>0</v>
      </c>
      <c r="W111" s="109">
        <f>ROUNDUP('dla placówek-100%'!W111/2,0)</f>
        <v>1</v>
      </c>
      <c r="X111" s="109">
        <f>ROUNDUP('dla placówek-100%'!X111/2,0)</f>
        <v>0</v>
      </c>
      <c r="Y111" s="109">
        <f>ROUNDUP('dla placówek-100%'!Y111/2,0)</f>
        <v>2</v>
      </c>
      <c r="Z111" s="109">
        <f>ROUNDUP('dla placówek-100%'!Z111/2,0)</f>
        <v>0</v>
      </c>
      <c r="AA111" s="109">
        <f>ROUNDUP('dla placówek-100%'!AA111/2,0)</f>
        <v>0</v>
      </c>
      <c r="AB111" s="109">
        <f>ROUNDUP('dla placówek-100%'!AB111/2,0)</f>
        <v>4</v>
      </c>
      <c r="AC111" s="109">
        <f>ROUNDUP('dla placówek-100%'!AC111/2,0)</f>
        <v>0</v>
      </c>
      <c r="AD111" s="109">
        <f>ROUNDUP('dla placówek-100%'!AD111/2,0)</f>
        <v>1</v>
      </c>
      <c r="AE111" s="109">
        <f>ROUNDUP('dla placówek-100%'!AE111/2,0)</f>
        <v>0</v>
      </c>
      <c r="AF111" s="109">
        <f>ROUNDUP('dla placówek-100%'!AF111/2,0)</f>
        <v>0</v>
      </c>
      <c r="AG111" s="109">
        <f>ROUNDUP('dla placówek-100%'!AG111/2,0)</f>
        <v>0</v>
      </c>
      <c r="AH111" s="109">
        <f>ROUNDUP('dla placówek-100%'!AH111/2,0)</f>
        <v>1</v>
      </c>
      <c r="AI111" s="109">
        <f>ROUNDUP('dla placówek-100%'!AI111/2,0)</f>
        <v>0</v>
      </c>
      <c r="AJ111" s="109">
        <f>ROUNDUP('dla placówek-100%'!AJ111/2,0)</f>
        <v>2</v>
      </c>
      <c r="AK111" s="109">
        <f>ROUNDUP('dla placówek-100%'!AK111/2,0)</f>
        <v>0</v>
      </c>
      <c r="AL111" s="109">
        <f>ROUNDUP('dla placówek-100%'!AL111/2,0)</f>
        <v>0</v>
      </c>
      <c r="AM111" s="109">
        <f>ROUNDUP('dla placówek-100%'!AM111/2,0)</f>
        <v>5</v>
      </c>
      <c r="AN111" s="109">
        <f>ROUNDUP('dla placówek-100%'!AN111/2,0)</f>
        <v>0</v>
      </c>
      <c r="AO111" s="109">
        <f>ROUNDUP('dla placówek-100%'!AO111/2,0)</f>
        <v>0</v>
      </c>
      <c r="AP111" s="109">
        <f>ROUNDUP('dla placówek-100%'!AP111/2,0)</f>
        <v>0</v>
      </c>
      <c r="AQ111" s="109">
        <f>ROUNDUP('dla placówek-100%'!AQ111/2,0)</f>
        <v>1</v>
      </c>
      <c r="AR111" s="109">
        <f>ROUNDUP('dla placówek-100%'!AR111/2,0)</f>
        <v>0</v>
      </c>
      <c r="AS111" s="109">
        <f>ROUNDUP('dla placówek-100%'!AS111/2,0)</f>
        <v>0</v>
      </c>
      <c r="AT111" s="109">
        <f>ROUNDUP('dla placówek-100%'!AT111/2,0)</f>
        <v>3</v>
      </c>
      <c r="AU111" s="109">
        <f>ROUNDUP('dla placówek-100%'!AU111/2,0)</f>
        <v>0</v>
      </c>
      <c r="AV111" s="109">
        <f>ROUNDUP('dla placówek-100%'!AV111/2,0)</f>
        <v>0</v>
      </c>
      <c r="AW111" s="109">
        <f>ROUNDUP('dla placówek-100%'!AW111/2,0)</f>
        <v>0</v>
      </c>
      <c r="AX111" s="109">
        <f>ROUNDUP('dla placówek-100%'!AX111/2,0)</f>
        <v>0</v>
      </c>
      <c r="AY111" s="109">
        <f>ROUNDUP('dla placówek-100%'!AY111/2,0)</f>
        <v>0</v>
      </c>
      <c r="AZ111" s="109">
        <f>ROUNDUP('dla placówek-100%'!AZ111/2,0)</f>
        <v>0</v>
      </c>
      <c r="BA111" s="109">
        <f>ROUNDUP('dla placówek-100%'!BA111/2,0)</f>
        <v>0</v>
      </c>
      <c r="BB111" s="109">
        <f>ROUNDUP('dla placówek-100%'!BB111/2,0)</f>
        <v>0</v>
      </c>
      <c r="BC111" s="109">
        <f>ROUNDUP('dla placówek-100%'!BC111/2,0)</f>
        <v>0</v>
      </c>
      <c r="BD111" s="109">
        <f>ROUNDUP('dla placówek-100%'!BD111/2,0)</f>
        <v>0</v>
      </c>
      <c r="BE111" s="109">
        <f>ROUNDUP('dla placówek-100%'!BE111/2,0)</f>
        <v>0</v>
      </c>
      <c r="BF111" s="109">
        <f>ROUNDUP('dla placówek-100%'!BF111/2,0)</f>
        <v>4</v>
      </c>
      <c r="BG111" s="109">
        <f>ROUNDUP('dla placówek-100%'!BG111/2,0)</f>
        <v>2</v>
      </c>
      <c r="BH111" s="109">
        <f>ROUNDUP('dla placówek-100%'!BH111/2,0)</f>
        <v>5</v>
      </c>
      <c r="BI111" s="109">
        <f>ROUNDUP('dla placówek-100%'!BI111/2,0)</f>
        <v>0</v>
      </c>
      <c r="BJ111" s="109">
        <f>ROUNDUP('dla placówek-100%'!BJ111/2,0)</f>
        <v>0</v>
      </c>
      <c r="BK111" s="109">
        <f>ROUNDUP('dla placówek-100%'!BK111/2,0)</f>
        <v>0</v>
      </c>
      <c r="BL111" s="109">
        <f>ROUNDUP('dla placówek-100%'!BL111/2,0)</f>
        <v>0</v>
      </c>
      <c r="BM111" s="109">
        <f>ROUNDUP('dla placówek-100%'!BM111/2,0)</f>
        <v>0</v>
      </c>
      <c r="BN111" s="109">
        <f>ROUNDUP('dla placówek-100%'!BN111/2,0)</f>
        <v>0</v>
      </c>
    </row>
    <row r="112" spans="1:67" s="109" customFormat="1" ht="30" x14ac:dyDescent="0.25">
      <c r="A112" s="73" t="s">
        <v>203</v>
      </c>
      <c r="B112" s="86" t="s">
        <v>166</v>
      </c>
      <c r="C112" s="89" t="s">
        <v>4</v>
      </c>
      <c r="D112" s="80">
        <v>137</v>
      </c>
      <c r="E112" s="120">
        <f t="shared" si="1"/>
        <v>137</v>
      </c>
      <c r="F112" s="109">
        <f>ROUNDUP('dla placówek-100%'!F112/2,0)</f>
        <v>1</v>
      </c>
      <c r="G112" s="109">
        <f>ROUNDUP('dla placówek-100%'!G112/2,0)</f>
        <v>3</v>
      </c>
      <c r="H112" s="109">
        <f>ROUNDUP('dla placówek-100%'!H112/2,0)</f>
        <v>0</v>
      </c>
      <c r="I112" s="109">
        <f>ROUNDUP('dla placówek-100%'!I112/2,0)</f>
        <v>5</v>
      </c>
      <c r="J112" s="109">
        <f>ROUNDUP('dla placówek-100%'!J112/2,0)</f>
        <v>0</v>
      </c>
      <c r="K112" s="109">
        <f>ROUNDUP('dla placówek-100%'!K112/2,0)</f>
        <v>0</v>
      </c>
      <c r="L112" s="109">
        <f>ROUNDUP('dla placówek-100%'!L112/2,0)</f>
        <v>0</v>
      </c>
      <c r="M112" s="109">
        <f>ROUNDUP('dla placówek-100%'!M112/2,0)</f>
        <v>4</v>
      </c>
      <c r="N112" s="109">
        <f>ROUNDUP('dla placówek-100%'!N112/2,0)</f>
        <v>0</v>
      </c>
      <c r="O112" s="109">
        <f>ROUNDUP('dla placówek-100%'!O112/2,0)</f>
        <v>3</v>
      </c>
      <c r="P112" s="109">
        <f>ROUNDUP('dla placówek-100%'!P112/2,0)</f>
        <v>0</v>
      </c>
      <c r="Q112" s="109">
        <f>ROUNDUP('dla placówek-100%'!Q112/2,0)</f>
        <v>5</v>
      </c>
      <c r="R112" s="109">
        <f>ROUNDUP('dla placówek-100%'!R112/2,0)</f>
        <v>0</v>
      </c>
      <c r="S112" s="109">
        <f>ROUNDUP('dla placówek-100%'!S112/2,0)</f>
        <v>3</v>
      </c>
      <c r="T112" s="109">
        <f>ROUNDUP('dla placówek-100%'!T112/2,0)</f>
        <v>3</v>
      </c>
      <c r="U112" s="109">
        <f>ROUNDUP('dla placówek-100%'!U112/2,0)</f>
        <v>0</v>
      </c>
      <c r="V112" s="109">
        <f>ROUNDUP('dla placówek-100%'!V112/2,0)</f>
        <v>5</v>
      </c>
      <c r="W112" s="109">
        <f>ROUNDUP('dla placówek-100%'!W112/2,0)</f>
        <v>0</v>
      </c>
      <c r="X112" s="109">
        <f>ROUNDUP('dla placówek-100%'!X112/2,0)</f>
        <v>0</v>
      </c>
      <c r="Y112" s="109">
        <f>ROUNDUP('dla placówek-100%'!Y112/2,0)</f>
        <v>3</v>
      </c>
      <c r="Z112" s="109">
        <f>ROUNDUP('dla placówek-100%'!Z112/2,0)</f>
        <v>0</v>
      </c>
      <c r="AA112" s="109">
        <f>ROUNDUP('dla placówek-100%'!AA112/2,0)</f>
        <v>6</v>
      </c>
      <c r="AB112" s="109">
        <f>ROUNDUP('dla placówek-100%'!AB112/2,0)</f>
        <v>0</v>
      </c>
      <c r="AC112" s="109">
        <f>ROUNDUP('dla placówek-100%'!AC112/2,0)</f>
        <v>7</v>
      </c>
      <c r="AD112" s="109">
        <f>ROUNDUP('dla placówek-100%'!AD112/2,0)</f>
        <v>1</v>
      </c>
      <c r="AE112" s="109">
        <f>ROUNDUP('dla placówek-100%'!AE112/2,0)</f>
        <v>3</v>
      </c>
      <c r="AF112" s="109">
        <f>ROUNDUP('dla placówek-100%'!AF112/2,0)</f>
        <v>4</v>
      </c>
      <c r="AG112" s="109">
        <f>ROUNDUP('dla placówek-100%'!AG112/2,0)</f>
        <v>0</v>
      </c>
      <c r="AH112" s="109">
        <f>ROUNDUP('dla placówek-100%'!AH112/2,0)</f>
        <v>0</v>
      </c>
      <c r="AI112" s="109">
        <f>ROUNDUP('dla placówek-100%'!AI112/2,0)</f>
        <v>5</v>
      </c>
      <c r="AJ112" s="109">
        <f>ROUNDUP('dla placówek-100%'!AJ112/2,0)</f>
        <v>5</v>
      </c>
      <c r="AK112" s="109">
        <f>ROUNDUP('dla placówek-100%'!AK112/2,0)</f>
        <v>5</v>
      </c>
      <c r="AL112" s="109">
        <f>ROUNDUP('dla placówek-100%'!AL112/2,0)</f>
        <v>5</v>
      </c>
      <c r="AM112" s="109">
        <f>ROUNDUP('dla placówek-100%'!AM112/2,0)</f>
        <v>0</v>
      </c>
      <c r="AN112" s="109">
        <f>ROUNDUP('dla placówek-100%'!AN112/2,0)</f>
        <v>0</v>
      </c>
      <c r="AO112" s="109">
        <f>ROUNDUP('dla placówek-100%'!AO112/2,0)</f>
        <v>10</v>
      </c>
      <c r="AP112" s="109">
        <f>ROUNDUP('dla placówek-100%'!AP112/2,0)</f>
        <v>8</v>
      </c>
      <c r="AQ112" s="109">
        <f>ROUNDUP('dla placówek-100%'!AQ112/2,0)</f>
        <v>6</v>
      </c>
      <c r="AR112" s="109">
        <f>ROUNDUP('dla placówek-100%'!AR112/2,0)</f>
        <v>3</v>
      </c>
      <c r="AS112" s="109">
        <f>ROUNDUP('dla placówek-100%'!AS112/2,0)</f>
        <v>5</v>
      </c>
      <c r="AT112" s="109">
        <f>ROUNDUP('dla placówek-100%'!AT112/2,0)</f>
        <v>5</v>
      </c>
      <c r="AU112" s="109">
        <f>ROUNDUP('dla placówek-100%'!AU112/2,0)</f>
        <v>5</v>
      </c>
      <c r="AV112" s="109">
        <f>ROUNDUP('dla placówek-100%'!AV112/2,0)</f>
        <v>3</v>
      </c>
      <c r="AW112" s="109">
        <f>ROUNDUP('dla placówek-100%'!AW112/2,0)</f>
        <v>0</v>
      </c>
      <c r="AX112" s="109">
        <f>ROUNDUP('dla placówek-100%'!AX112/2,0)</f>
        <v>0</v>
      </c>
      <c r="AY112" s="109">
        <f>ROUNDUP('dla placówek-100%'!AY112/2,0)</f>
        <v>0</v>
      </c>
      <c r="AZ112" s="109">
        <f>ROUNDUP('dla placówek-100%'!AZ112/2,0)</f>
        <v>2</v>
      </c>
      <c r="BA112" s="109">
        <f>ROUNDUP('dla placówek-100%'!BA112/2,0)</f>
        <v>0</v>
      </c>
      <c r="BB112" s="109">
        <f>ROUNDUP('dla placówek-100%'!BB112/2,0)</f>
        <v>0</v>
      </c>
      <c r="BC112" s="109">
        <f>ROUNDUP('dla placówek-100%'!BC112/2,0)</f>
        <v>3</v>
      </c>
      <c r="BD112" s="109">
        <f>ROUNDUP('dla placówek-100%'!BD112/2,0)</f>
        <v>0</v>
      </c>
      <c r="BE112" s="109">
        <f>ROUNDUP('dla placówek-100%'!BE112/2,0)</f>
        <v>0</v>
      </c>
      <c r="BF112" s="109">
        <f>ROUNDUP('dla placówek-100%'!BF112/2,0)</f>
        <v>0</v>
      </c>
      <c r="BG112" s="109">
        <f>ROUNDUP('dla placówek-100%'!BG112/2,0)</f>
        <v>5</v>
      </c>
      <c r="BH112" s="109">
        <f>ROUNDUP('dla placówek-100%'!BH112/2,0)</f>
        <v>0</v>
      </c>
      <c r="BI112" s="109">
        <f>ROUNDUP('dla placówek-100%'!BI112/2,0)</f>
        <v>2</v>
      </c>
      <c r="BJ112" s="109">
        <f>ROUNDUP('dla placówek-100%'!BJ112/2,0)</f>
        <v>4</v>
      </c>
      <c r="BK112" s="109">
        <f>ROUNDUP('dla placówek-100%'!BK112/2,0)</f>
        <v>0</v>
      </c>
      <c r="BL112" s="109">
        <f>ROUNDUP('dla placówek-100%'!BL112/2,0)</f>
        <v>0</v>
      </c>
      <c r="BM112" s="109">
        <f>ROUNDUP('dla placówek-100%'!BM112/2,0)</f>
        <v>0</v>
      </c>
      <c r="BN112" s="109">
        <f>ROUNDUP('dla placówek-100%'!BN112/2,0)</f>
        <v>0</v>
      </c>
      <c r="BO112" s="111"/>
    </row>
    <row r="113" spans="1:67" s="109" customFormat="1" ht="45" x14ac:dyDescent="0.25">
      <c r="A113" s="73" t="s">
        <v>204</v>
      </c>
      <c r="B113" s="86" t="s">
        <v>331</v>
      </c>
      <c r="C113" s="89" t="s">
        <v>4</v>
      </c>
      <c r="D113" s="80">
        <v>43</v>
      </c>
      <c r="E113" s="120">
        <f t="shared" si="1"/>
        <v>43</v>
      </c>
      <c r="F113" s="109">
        <f>ROUNDUP('dla placówek-100%'!F113/2,0)</f>
        <v>0</v>
      </c>
      <c r="G113" s="109">
        <f>ROUNDUP('dla placówek-100%'!G113/2,0)</f>
        <v>3</v>
      </c>
      <c r="H113" s="109">
        <f>ROUNDUP('dla placówek-100%'!H113/2,0)</f>
        <v>0</v>
      </c>
      <c r="I113" s="109">
        <f>ROUNDUP('dla placówek-100%'!I113/2,0)</f>
        <v>0</v>
      </c>
      <c r="J113" s="109">
        <f>ROUNDUP('dla placówek-100%'!J113/2,0)</f>
        <v>0</v>
      </c>
      <c r="K113" s="109">
        <f>ROUNDUP('dla placówek-100%'!K113/2,0)</f>
        <v>0</v>
      </c>
      <c r="L113" s="109">
        <f>ROUNDUP('dla placówek-100%'!L113/2,0)</f>
        <v>0</v>
      </c>
      <c r="M113" s="109">
        <f>ROUNDUP('dla placówek-100%'!M113/2,0)</f>
        <v>0</v>
      </c>
      <c r="N113" s="109">
        <f>ROUNDUP('dla placówek-100%'!N113/2,0)</f>
        <v>0</v>
      </c>
      <c r="O113" s="109">
        <f>ROUNDUP('dla placówek-100%'!O113/2,0)</f>
        <v>0</v>
      </c>
      <c r="P113" s="109">
        <f>ROUNDUP('dla placówek-100%'!P113/2,0)</f>
        <v>0</v>
      </c>
      <c r="Q113" s="109">
        <f>ROUNDUP('dla placówek-100%'!Q113/2,0)</f>
        <v>0</v>
      </c>
      <c r="R113" s="109">
        <f>ROUNDUP('dla placówek-100%'!R113/2,0)</f>
        <v>0</v>
      </c>
      <c r="S113" s="109">
        <f>ROUNDUP('dla placówek-100%'!S113/2,0)</f>
        <v>0</v>
      </c>
      <c r="T113" s="109">
        <f>ROUNDUP('dla placówek-100%'!T113/2,0)</f>
        <v>0</v>
      </c>
      <c r="U113" s="109">
        <f>ROUNDUP('dla placówek-100%'!U113/2,0)</f>
        <v>0</v>
      </c>
      <c r="V113" s="109">
        <f>ROUNDUP('dla placówek-100%'!V113/2,0)</f>
        <v>0</v>
      </c>
      <c r="W113" s="109">
        <f>ROUNDUP('dla placówek-100%'!W113/2,0)</f>
        <v>0</v>
      </c>
      <c r="X113" s="109">
        <f>ROUNDUP('dla placówek-100%'!X113/2,0)</f>
        <v>0</v>
      </c>
      <c r="Y113" s="109">
        <f>ROUNDUP('dla placówek-100%'!Y113/2,0)</f>
        <v>0</v>
      </c>
      <c r="Z113" s="109">
        <f>ROUNDUP('dla placówek-100%'!Z113/2,0)</f>
        <v>0</v>
      </c>
      <c r="AA113" s="109">
        <f>ROUNDUP('dla placówek-100%'!AA113/2,0)</f>
        <v>0</v>
      </c>
      <c r="AB113" s="109">
        <f>ROUNDUP('dla placówek-100%'!AB113/2,0)</f>
        <v>0</v>
      </c>
      <c r="AC113" s="109">
        <f>ROUNDUP('dla placówek-100%'!AC113/2,0)</f>
        <v>0</v>
      </c>
      <c r="AD113" s="109">
        <f>ROUNDUP('dla placówek-100%'!AD113/2,0)</f>
        <v>0</v>
      </c>
      <c r="AE113" s="109">
        <f>ROUNDUP('dla placówek-100%'!AE113/2,0)</f>
        <v>0</v>
      </c>
      <c r="AF113" s="109">
        <f>ROUNDUP('dla placówek-100%'!AF113/2,0)</f>
        <v>0</v>
      </c>
      <c r="AG113" s="109">
        <f>ROUNDUP('dla placówek-100%'!AG113/2,0)</f>
        <v>0</v>
      </c>
      <c r="AH113" s="109">
        <f>ROUNDUP('dla placówek-100%'!AH113/2,0)</f>
        <v>0</v>
      </c>
      <c r="AI113" s="109">
        <f>ROUNDUP('dla placówek-100%'!AI113/2,0)</f>
        <v>0</v>
      </c>
      <c r="AJ113" s="109">
        <f>ROUNDUP('dla placówek-100%'!AJ113/2,0)</f>
        <v>0</v>
      </c>
      <c r="AK113" s="109">
        <f>ROUNDUP('dla placówek-100%'!AK113/2,0)</f>
        <v>0</v>
      </c>
      <c r="AL113" s="109">
        <f>ROUNDUP('dla placówek-100%'!AL113/2,0)</f>
        <v>0</v>
      </c>
      <c r="AM113" s="109">
        <f>ROUNDUP('dla placówek-100%'!AM113/2,0)</f>
        <v>0</v>
      </c>
      <c r="AN113" s="109">
        <f>ROUNDUP('dla placówek-100%'!AN113/2,0)</f>
        <v>0</v>
      </c>
      <c r="AO113" s="109">
        <f>ROUNDUP('dla placówek-100%'!AO113/2,0)</f>
        <v>10</v>
      </c>
      <c r="AP113" s="109">
        <f>ROUNDUP('dla placówek-100%'!AP113/2,0)</f>
        <v>0</v>
      </c>
      <c r="AQ113" s="109">
        <f>ROUNDUP('dla placówek-100%'!AQ113/2,0)</f>
        <v>6</v>
      </c>
      <c r="AR113" s="109">
        <f>ROUNDUP('dla placówek-100%'!AR113/2,0)</f>
        <v>10</v>
      </c>
      <c r="AS113" s="109">
        <f>ROUNDUP('dla placówek-100%'!AS113/2,0)</f>
        <v>0</v>
      </c>
      <c r="AT113" s="109">
        <f>ROUNDUP('dla placówek-100%'!AT113/2,0)</f>
        <v>0</v>
      </c>
      <c r="AU113" s="109">
        <f>ROUNDUP('dla placówek-100%'!AU113/2,0)</f>
        <v>0</v>
      </c>
      <c r="AV113" s="109">
        <f>ROUNDUP('dla placówek-100%'!AV113/2,0)</f>
        <v>0</v>
      </c>
      <c r="AW113" s="109">
        <f>ROUNDUP('dla placówek-100%'!AW113/2,0)</f>
        <v>10</v>
      </c>
      <c r="AX113" s="109">
        <f>ROUNDUP('dla placówek-100%'!AX113/2,0)</f>
        <v>0</v>
      </c>
      <c r="AY113" s="109">
        <f>ROUNDUP('dla placówek-100%'!AY113/2,0)</f>
        <v>0</v>
      </c>
      <c r="AZ113" s="109">
        <f>ROUNDUP('dla placówek-100%'!AZ113/2,0)</f>
        <v>0</v>
      </c>
      <c r="BA113" s="109">
        <f>ROUNDUP('dla placówek-100%'!BA113/2,0)</f>
        <v>0</v>
      </c>
      <c r="BB113" s="109">
        <f>ROUNDUP('dla placówek-100%'!BB113/2,0)</f>
        <v>0</v>
      </c>
      <c r="BC113" s="109">
        <f>ROUNDUP('dla placówek-100%'!BC113/2,0)</f>
        <v>0</v>
      </c>
      <c r="BD113" s="109">
        <f>ROUNDUP('dla placówek-100%'!BD113/2,0)</f>
        <v>0</v>
      </c>
      <c r="BE113" s="109">
        <f>ROUNDUP('dla placówek-100%'!BE113/2,0)</f>
        <v>0</v>
      </c>
      <c r="BF113" s="109">
        <f>ROUNDUP('dla placówek-100%'!BF113/2,0)</f>
        <v>4</v>
      </c>
      <c r="BG113" s="109">
        <f>ROUNDUP('dla placówek-100%'!BG113/2,0)</f>
        <v>0</v>
      </c>
      <c r="BH113" s="109">
        <f>ROUNDUP('dla placówek-100%'!BH113/2,0)</f>
        <v>0</v>
      </c>
      <c r="BI113" s="109">
        <f>ROUNDUP('dla placówek-100%'!BI113/2,0)</f>
        <v>0</v>
      </c>
      <c r="BJ113" s="109">
        <f>ROUNDUP('dla placówek-100%'!BJ113/2,0)</f>
        <v>0</v>
      </c>
      <c r="BK113" s="109">
        <f>ROUNDUP('dla placówek-100%'!BK113/2,0)</f>
        <v>0</v>
      </c>
      <c r="BL113" s="109">
        <f>ROUNDUP('dla placówek-100%'!BL113/2,0)</f>
        <v>0</v>
      </c>
      <c r="BM113" s="109">
        <f>ROUNDUP('dla placówek-100%'!BM113/2,0)</f>
        <v>0</v>
      </c>
      <c r="BN113" s="109">
        <f>ROUNDUP('dla placówek-100%'!BN113/2,0)</f>
        <v>0</v>
      </c>
      <c r="BO113" s="111"/>
    </row>
    <row r="114" spans="1:67" s="109" customFormat="1" ht="30" x14ac:dyDescent="0.25">
      <c r="A114" s="73" t="s">
        <v>206</v>
      </c>
      <c r="B114" s="86" t="s">
        <v>211</v>
      </c>
      <c r="C114" s="89" t="s">
        <v>4</v>
      </c>
      <c r="D114" s="80">
        <v>41</v>
      </c>
      <c r="E114" s="120">
        <f t="shared" si="1"/>
        <v>41</v>
      </c>
      <c r="F114" s="109">
        <f>ROUNDUP('dla placówek-100%'!F114/2,0)</f>
        <v>0</v>
      </c>
      <c r="G114" s="109">
        <f>ROUNDUP('dla placówek-100%'!G114/2,0)</f>
        <v>0</v>
      </c>
      <c r="H114" s="109">
        <f>ROUNDUP('dla placówek-100%'!H114/2,0)</f>
        <v>0</v>
      </c>
      <c r="I114" s="109">
        <f>ROUNDUP('dla placówek-100%'!I114/2,0)</f>
        <v>0</v>
      </c>
      <c r="J114" s="109">
        <f>ROUNDUP('dla placówek-100%'!J114/2,0)</f>
        <v>0</v>
      </c>
      <c r="K114" s="109">
        <f>ROUNDUP('dla placówek-100%'!K114/2,0)</f>
        <v>0</v>
      </c>
      <c r="L114" s="109">
        <f>ROUNDUP('dla placówek-100%'!L114/2,0)</f>
        <v>0</v>
      </c>
      <c r="M114" s="109">
        <f>ROUNDUP('dla placówek-100%'!M114/2,0)</f>
        <v>0</v>
      </c>
      <c r="N114" s="109">
        <f>ROUNDUP('dla placówek-100%'!N114/2,0)</f>
        <v>6</v>
      </c>
      <c r="O114" s="109">
        <f>ROUNDUP('dla placówek-100%'!O114/2,0)</f>
        <v>0</v>
      </c>
      <c r="P114" s="109">
        <f>ROUNDUP('dla placówek-100%'!P114/2,0)</f>
        <v>0</v>
      </c>
      <c r="Q114" s="109">
        <f>ROUNDUP('dla placówek-100%'!Q114/2,0)</f>
        <v>0</v>
      </c>
      <c r="R114" s="109">
        <f>ROUNDUP('dla placówek-100%'!R114/2,0)</f>
        <v>0</v>
      </c>
      <c r="S114" s="109">
        <f>ROUNDUP('dla placówek-100%'!S114/2,0)</f>
        <v>0</v>
      </c>
      <c r="T114" s="109">
        <f>ROUNDUP('dla placówek-100%'!T114/2,0)</f>
        <v>0</v>
      </c>
      <c r="U114" s="109">
        <f>ROUNDUP('dla placówek-100%'!U114/2,0)</f>
        <v>0</v>
      </c>
      <c r="V114" s="109">
        <f>ROUNDUP('dla placówek-100%'!V114/2,0)</f>
        <v>0</v>
      </c>
      <c r="W114" s="109">
        <f>ROUNDUP('dla placówek-100%'!W114/2,0)</f>
        <v>0</v>
      </c>
      <c r="X114" s="109">
        <f>ROUNDUP('dla placówek-100%'!X114/2,0)</f>
        <v>0</v>
      </c>
      <c r="Y114" s="109">
        <f>ROUNDUP('dla placówek-100%'!Y114/2,0)</f>
        <v>0</v>
      </c>
      <c r="Z114" s="109">
        <f>ROUNDUP('dla placówek-100%'!Z114/2,0)</f>
        <v>0</v>
      </c>
      <c r="AA114" s="109">
        <f>ROUNDUP('dla placówek-100%'!AA114/2,0)</f>
        <v>0</v>
      </c>
      <c r="AB114" s="109">
        <f>ROUNDUP('dla placówek-100%'!AB114/2,0)</f>
        <v>0</v>
      </c>
      <c r="AC114" s="109">
        <f>ROUNDUP('dla placówek-100%'!AC114/2,0)</f>
        <v>0</v>
      </c>
      <c r="AD114" s="109">
        <f>ROUNDUP('dla placówek-100%'!AD114/2,0)</f>
        <v>5</v>
      </c>
      <c r="AE114" s="109">
        <f>ROUNDUP('dla placówek-100%'!AE114/2,0)</f>
        <v>0</v>
      </c>
      <c r="AF114" s="109">
        <f>ROUNDUP('dla placówek-100%'!AF114/2,0)</f>
        <v>0</v>
      </c>
      <c r="AG114" s="109">
        <f>ROUNDUP('dla placówek-100%'!AG114/2,0)</f>
        <v>0</v>
      </c>
      <c r="AH114" s="109">
        <f>ROUNDUP('dla placówek-100%'!AH114/2,0)</f>
        <v>0</v>
      </c>
      <c r="AI114" s="109">
        <f>ROUNDUP('dla placówek-100%'!AI114/2,0)</f>
        <v>0</v>
      </c>
      <c r="AJ114" s="109">
        <f>ROUNDUP('dla placówek-100%'!AJ114/2,0)</f>
        <v>0</v>
      </c>
      <c r="AK114" s="109">
        <f>ROUNDUP('dla placówek-100%'!AK114/2,0)</f>
        <v>0</v>
      </c>
      <c r="AL114" s="109">
        <f>ROUNDUP('dla placówek-100%'!AL114/2,0)</f>
        <v>0</v>
      </c>
      <c r="AM114" s="109">
        <f>ROUNDUP('dla placówek-100%'!AM114/2,0)</f>
        <v>0</v>
      </c>
      <c r="AN114" s="109">
        <f>ROUNDUP('dla placówek-100%'!AN114/2,0)</f>
        <v>0</v>
      </c>
      <c r="AO114" s="109">
        <f>ROUNDUP('dla placówek-100%'!AO114/2,0)</f>
        <v>10</v>
      </c>
      <c r="AP114" s="109">
        <f>ROUNDUP('dla placówek-100%'!AP114/2,0)</f>
        <v>0</v>
      </c>
      <c r="AQ114" s="109">
        <f>ROUNDUP('dla placówek-100%'!AQ114/2,0)</f>
        <v>6</v>
      </c>
      <c r="AR114" s="109">
        <f>ROUNDUP('dla placówek-100%'!AR114/2,0)</f>
        <v>10</v>
      </c>
      <c r="AS114" s="109">
        <f>ROUNDUP('dla placówek-100%'!AS114/2,0)</f>
        <v>0</v>
      </c>
      <c r="AT114" s="109">
        <f>ROUNDUP('dla placówek-100%'!AT114/2,0)</f>
        <v>0</v>
      </c>
      <c r="AU114" s="109">
        <f>ROUNDUP('dla placówek-100%'!AU114/2,0)</f>
        <v>0</v>
      </c>
      <c r="AV114" s="109">
        <f>ROUNDUP('dla placówek-100%'!AV114/2,0)</f>
        <v>0</v>
      </c>
      <c r="AW114" s="109">
        <f>ROUNDUP('dla placówek-100%'!AW114/2,0)</f>
        <v>0</v>
      </c>
      <c r="AX114" s="109">
        <f>ROUNDUP('dla placówek-100%'!AX114/2,0)</f>
        <v>0</v>
      </c>
      <c r="AY114" s="109">
        <f>ROUNDUP('dla placówek-100%'!AY114/2,0)</f>
        <v>0</v>
      </c>
      <c r="AZ114" s="109">
        <f>ROUNDUP('dla placówek-100%'!AZ114/2,0)</f>
        <v>0</v>
      </c>
      <c r="BA114" s="109">
        <f>ROUNDUP('dla placówek-100%'!BA114/2,0)</f>
        <v>0</v>
      </c>
      <c r="BB114" s="109">
        <f>ROUNDUP('dla placówek-100%'!BB114/2,0)</f>
        <v>0</v>
      </c>
      <c r="BC114" s="109">
        <f>ROUNDUP('dla placówek-100%'!BC114/2,0)</f>
        <v>0</v>
      </c>
      <c r="BD114" s="109">
        <f>ROUNDUP('dla placówek-100%'!BD114/2,0)</f>
        <v>0</v>
      </c>
      <c r="BE114" s="109">
        <f>ROUNDUP('dla placówek-100%'!BE114/2,0)</f>
        <v>0</v>
      </c>
      <c r="BF114" s="109">
        <f>ROUNDUP('dla placówek-100%'!BF114/2,0)</f>
        <v>4</v>
      </c>
      <c r="BG114" s="109">
        <f>ROUNDUP('dla placówek-100%'!BG114/2,0)</f>
        <v>0</v>
      </c>
      <c r="BH114" s="109">
        <f>ROUNDUP('dla placówek-100%'!BH114/2,0)</f>
        <v>0</v>
      </c>
      <c r="BI114" s="109">
        <f>ROUNDUP('dla placówek-100%'!BI114/2,0)</f>
        <v>0</v>
      </c>
      <c r="BJ114" s="109">
        <f>ROUNDUP('dla placówek-100%'!BJ114/2,0)</f>
        <v>0</v>
      </c>
      <c r="BK114" s="109">
        <f>ROUNDUP('dla placówek-100%'!BK114/2,0)</f>
        <v>0</v>
      </c>
      <c r="BL114" s="109">
        <f>ROUNDUP('dla placówek-100%'!BL114/2,0)</f>
        <v>0</v>
      </c>
      <c r="BM114" s="109">
        <f>ROUNDUP('dla placówek-100%'!BM114/2,0)</f>
        <v>0</v>
      </c>
      <c r="BN114" s="109">
        <f>ROUNDUP('dla placówek-100%'!BN114/2,0)</f>
        <v>0</v>
      </c>
    </row>
    <row r="115" spans="1:67" s="109" customFormat="1" ht="45" x14ac:dyDescent="0.25">
      <c r="A115" s="73" t="s">
        <v>212</v>
      </c>
      <c r="B115" s="86" t="s">
        <v>205</v>
      </c>
      <c r="C115" s="89" t="s">
        <v>4</v>
      </c>
      <c r="D115" s="80">
        <v>15</v>
      </c>
      <c r="E115" s="120">
        <f t="shared" si="1"/>
        <v>15</v>
      </c>
      <c r="F115" s="109">
        <f>ROUNDUP('dla placówek-100%'!F115/2,0)</f>
        <v>0</v>
      </c>
      <c r="G115" s="109">
        <f>ROUNDUP('dla placówek-100%'!G115/2,0)</f>
        <v>1</v>
      </c>
      <c r="H115" s="109">
        <f>ROUNDUP('dla placówek-100%'!H115/2,0)</f>
        <v>0</v>
      </c>
      <c r="I115" s="109">
        <f>ROUNDUP('dla placówek-100%'!I115/2,0)</f>
        <v>0</v>
      </c>
      <c r="J115" s="109">
        <f>ROUNDUP('dla placówek-100%'!J115/2,0)</f>
        <v>0</v>
      </c>
      <c r="K115" s="109">
        <f>ROUNDUP('dla placówek-100%'!K115/2,0)</f>
        <v>0</v>
      </c>
      <c r="L115" s="109">
        <f>ROUNDUP('dla placówek-100%'!L115/2,0)</f>
        <v>0</v>
      </c>
      <c r="M115" s="109">
        <f>ROUNDUP('dla placówek-100%'!M115/2,0)</f>
        <v>0</v>
      </c>
      <c r="N115" s="109">
        <f>ROUNDUP('dla placówek-100%'!N115/2,0)</f>
        <v>3</v>
      </c>
      <c r="O115" s="109">
        <f>ROUNDUP('dla placówek-100%'!O115/2,0)</f>
        <v>0</v>
      </c>
      <c r="P115" s="109">
        <f>ROUNDUP('dla placówek-100%'!P115/2,0)</f>
        <v>0</v>
      </c>
      <c r="Q115" s="109">
        <f>ROUNDUP('dla placówek-100%'!Q115/2,0)</f>
        <v>0</v>
      </c>
      <c r="R115" s="109">
        <f>ROUNDUP('dla placówek-100%'!R115/2,0)</f>
        <v>0</v>
      </c>
      <c r="S115" s="109">
        <f>ROUNDUP('dla placówek-100%'!S115/2,0)</f>
        <v>0</v>
      </c>
      <c r="T115" s="109">
        <f>ROUNDUP('dla placówek-100%'!T115/2,0)</f>
        <v>0</v>
      </c>
      <c r="U115" s="109">
        <f>ROUNDUP('dla placówek-100%'!U115/2,0)</f>
        <v>0</v>
      </c>
      <c r="V115" s="109">
        <f>ROUNDUP('dla placówek-100%'!V115/2,0)</f>
        <v>0</v>
      </c>
      <c r="W115" s="109">
        <f>ROUNDUP('dla placówek-100%'!W115/2,0)</f>
        <v>0</v>
      </c>
      <c r="X115" s="109">
        <f>ROUNDUP('dla placówek-100%'!X115/2,0)</f>
        <v>0</v>
      </c>
      <c r="Y115" s="109">
        <f>ROUNDUP('dla placówek-100%'!Y115/2,0)</f>
        <v>0</v>
      </c>
      <c r="Z115" s="109">
        <f>ROUNDUP('dla placówek-100%'!Z115/2,0)</f>
        <v>0</v>
      </c>
      <c r="AA115" s="109">
        <f>ROUNDUP('dla placówek-100%'!AA115/2,0)</f>
        <v>0</v>
      </c>
      <c r="AB115" s="109">
        <f>ROUNDUP('dla placówek-100%'!AB115/2,0)</f>
        <v>0</v>
      </c>
      <c r="AC115" s="109">
        <f>ROUNDUP('dla placówek-100%'!AC115/2,0)</f>
        <v>0</v>
      </c>
      <c r="AD115" s="109">
        <f>ROUNDUP('dla placówek-100%'!AD115/2,0)</f>
        <v>5</v>
      </c>
      <c r="AE115" s="109">
        <f>ROUNDUP('dla placówek-100%'!AE115/2,0)</f>
        <v>0</v>
      </c>
      <c r="AF115" s="109">
        <f>ROUNDUP('dla placówek-100%'!AF115/2,0)</f>
        <v>0</v>
      </c>
      <c r="AG115" s="109">
        <f>ROUNDUP('dla placówek-100%'!AG115/2,0)</f>
        <v>0</v>
      </c>
      <c r="AH115" s="109">
        <f>ROUNDUP('dla placówek-100%'!AH115/2,0)</f>
        <v>0</v>
      </c>
      <c r="AI115" s="109">
        <f>ROUNDUP('dla placówek-100%'!AI115/2,0)</f>
        <v>0</v>
      </c>
      <c r="AJ115" s="109">
        <f>ROUNDUP('dla placówek-100%'!AJ115/2,0)</f>
        <v>0</v>
      </c>
      <c r="AK115" s="109">
        <f>ROUNDUP('dla placówek-100%'!AK115/2,0)</f>
        <v>0</v>
      </c>
      <c r="AL115" s="109">
        <f>ROUNDUP('dla placówek-100%'!AL115/2,0)</f>
        <v>0</v>
      </c>
      <c r="AM115" s="109">
        <f>ROUNDUP('dla placówek-100%'!AM115/2,0)</f>
        <v>0</v>
      </c>
      <c r="AN115" s="109">
        <f>ROUNDUP('dla placówek-100%'!AN115/2,0)</f>
        <v>0</v>
      </c>
      <c r="AO115" s="109">
        <f>ROUNDUP('dla placówek-100%'!AO115/2,0)</f>
        <v>0</v>
      </c>
      <c r="AP115" s="109">
        <f>ROUNDUP('dla placówek-100%'!AP115/2,0)</f>
        <v>0</v>
      </c>
      <c r="AQ115" s="109">
        <f>ROUNDUP('dla placówek-100%'!AQ115/2,0)</f>
        <v>2</v>
      </c>
      <c r="AR115" s="109">
        <f>ROUNDUP('dla placówek-100%'!AR115/2,0)</f>
        <v>0</v>
      </c>
      <c r="AS115" s="109">
        <f>ROUNDUP('dla placówek-100%'!AS115/2,0)</f>
        <v>0</v>
      </c>
      <c r="AT115" s="109">
        <f>ROUNDUP('dla placówek-100%'!AT115/2,0)</f>
        <v>0</v>
      </c>
      <c r="AU115" s="109">
        <f>ROUNDUP('dla placówek-100%'!AU115/2,0)</f>
        <v>0</v>
      </c>
      <c r="AV115" s="109">
        <f>ROUNDUP('dla placówek-100%'!AV115/2,0)</f>
        <v>0</v>
      </c>
      <c r="AW115" s="109">
        <f>ROUNDUP('dla placówek-100%'!AW115/2,0)</f>
        <v>0</v>
      </c>
      <c r="AX115" s="109">
        <f>ROUNDUP('dla placówek-100%'!AX115/2,0)</f>
        <v>0</v>
      </c>
      <c r="AY115" s="109">
        <f>ROUNDUP('dla placówek-100%'!AY115/2,0)</f>
        <v>0</v>
      </c>
      <c r="AZ115" s="109">
        <f>ROUNDUP('dla placówek-100%'!AZ115/2,0)</f>
        <v>0</v>
      </c>
      <c r="BA115" s="109">
        <f>ROUNDUP('dla placówek-100%'!BA115/2,0)</f>
        <v>0</v>
      </c>
      <c r="BB115" s="109">
        <f>ROUNDUP('dla placówek-100%'!BB115/2,0)</f>
        <v>0</v>
      </c>
      <c r="BC115" s="109">
        <f>ROUNDUP('dla placówek-100%'!BC115/2,0)</f>
        <v>0</v>
      </c>
      <c r="BD115" s="109">
        <f>ROUNDUP('dla placówek-100%'!BD115/2,0)</f>
        <v>0</v>
      </c>
      <c r="BE115" s="109">
        <f>ROUNDUP('dla placówek-100%'!BE115/2,0)</f>
        <v>0</v>
      </c>
      <c r="BF115" s="109">
        <f>ROUNDUP('dla placówek-100%'!BF115/2,0)</f>
        <v>4</v>
      </c>
      <c r="BG115" s="109">
        <f>ROUNDUP('dla placówek-100%'!BG115/2,0)</f>
        <v>0</v>
      </c>
      <c r="BH115" s="109">
        <f>ROUNDUP('dla placówek-100%'!BH115/2,0)</f>
        <v>0</v>
      </c>
      <c r="BI115" s="109">
        <f>ROUNDUP('dla placówek-100%'!BI115/2,0)</f>
        <v>0</v>
      </c>
      <c r="BJ115" s="109">
        <f>ROUNDUP('dla placówek-100%'!BJ115/2,0)</f>
        <v>0</v>
      </c>
      <c r="BK115" s="109">
        <f>ROUNDUP('dla placówek-100%'!BK115/2,0)</f>
        <v>0</v>
      </c>
      <c r="BL115" s="109">
        <f>ROUNDUP('dla placówek-100%'!BL115/2,0)</f>
        <v>0</v>
      </c>
      <c r="BM115" s="109">
        <f>ROUNDUP('dla placówek-100%'!BM115/2,0)</f>
        <v>0</v>
      </c>
      <c r="BN115" s="109">
        <f>ROUNDUP('dla placówek-100%'!BN115/2,0)</f>
        <v>0</v>
      </c>
    </row>
    <row r="116" spans="1:67" s="109" customFormat="1" ht="60" x14ac:dyDescent="0.25">
      <c r="A116" s="106" t="s">
        <v>212</v>
      </c>
      <c r="B116" s="86" t="s">
        <v>259</v>
      </c>
      <c r="C116" s="89" t="s">
        <v>4</v>
      </c>
      <c r="D116" s="80">
        <v>60</v>
      </c>
      <c r="E116" s="120">
        <f t="shared" si="1"/>
        <v>60</v>
      </c>
      <c r="F116" s="109">
        <f>ROUNDUP('dla placówek-100%'!F116/2,0)</f>
        <v>0</v>
      </c>
      <c r="G116" s="109">
        <f>ROUNDUP('dla placówek-100%'!G116/2,0)</f>
        <v>5</v>
      </c>
      <c r="H116" s="109">
        <f>ROUNDUP('dla placówek-100%'!H116/2,0)</f>
        <v>0</v>
      </c>
      <c r="I116" s="109">
        <f>ROUNDUP('dla placówek-100%'!I116/2,0)</f>
        <v>0</v>
      </c>
      <c r="J116" s="109">
        <f>ROUNDUP('dla placówek-100%'!J116/2,0)</f>
        <v>0</v>
      </c>
      <c r="K116" s="109">
        <f>ROUNDUP('dla placówek-100%'!K116/2,0)</f>
        <v>0</v>
      </c>
      <c r="L116" s="109">
        <f>ROUNDUP('dla placówek-100%'!L116/2,0)</f>
        <v>0</v>
      </c>
      <c r="M116" s="109">
        <f>ROUNDUP('dla placówek-100%'!M116/2,0)</f>
        <v>6</v>
      </c>
      <c r="N116" s="109">
        <f>ROUNDUP('dla placówek-100%'!N116/2,0)</f>
        <v>3</v>
      </c>
      <c r="O116" s="109">
        <f>ROUNDUP('dla placówek-100%'!O116/2,0)</f>
        <v>0</v>
      </c>
      <c r="P116" s="109">
        <f>ROUNDUP('dla placówek-100%'!P116/2,0)</f>
        <v>0</v>
      </c>
      <c r="Q116" s="109">
        <f>ROUNDUP('dla placówek-100%'!Q116/2,0)</f>
        <v>0</v>
      </c>
      <c r="R116" s="109">
        <f>ROUNDUP('dla placówek-100%'!R116/2,0)</f>
        <v>0</v>
      </c>
      <c r="S116" s="109">
        <f>ROUNDUP('dla placówek-100%'!S116/2,0)</f>
        <v>0</v>
      </c>
      <c r="T116" s="109">
        <f>ROUNDUP('dla placówek-100%'!T116/2,0)</f>
        <v>0</v>
      </c>
      <c r="U116" s="109">
        <f>ROUNDUP('dla placówek-100%'!U116/2,0)</f>
        <v>3</v>
      </c>
      <c r="V116" s="109">
        <f>ROUNDUP('dla placówek-100%'!V116/2,0)</f>
        <v>0</v>
      </c>
      <c r="W116" s="109">
        <f>ROUNDUP('dla placówek-100%'!W116/2,0)</f>
        <v>1</v>
      </c>
      <c r="X116" s="109">
        <f>ROUNDUP('dla placówek-100%'!X116/2,0)</f>
        <v>0</v>
      </c>
      <c r="Y116" s="109">
        <f>ROUNDUP('dla placówek-100%'!Y116/2,0)</f>
        <v>0</v>
      </c>
      <c r="Z116" s="109">
        <f>ROUNDUP('dla placówek-100%'!Z116/2,0)</f>
        <v>0</v>
      </c>
      <c r="AA116" s="109">
        <f>ROUNDUP('dla placówek-100%'!AA116/2,0)</f>
        <v>3</v>
      </c>
      <c r="AB116" s="109">
        <f>ROUNDUP('dla placówek-100%'!AB116/2,0)</f>
        <v>0</v>
      </c>
      <c r="AC116" s="109">
        <f>ROUNDUP('dla placówek-100%'!AC116/2,0)</f>
        <v>0</v>
      </c>
      <c r="AD116" s="109">
        <f>ROUNDUP('dla placówek-100%'!AD116/2,0)</f>
        <v>5</v>
      </c>
      <c r="AE116" s="109">
        <f>ROUNDUP('dla placówek-100%'!AE116/2,0)</f>
        <v>0</v>
      </c>
      <c r="AF116" s="109">
        <f>ROUNDUP('dla placówek-100%'!AF116/2,0)</f>
        <v>3</v>
      </c>
      <c r="AG116" s="109">
        <f>ROUNDUP('dla placówek-100%'!AG116/2,0)</f>
        <v>0</v>
      </c>
      <c r="AH116" s="109">
        <f>ROUNDUP('dla placówek-100%'!AH116/2,0)</f>
        <v>0</v>
      </c>
      <c r="AI116" s="109">
        <f>ROUNDUP('dla placówek-100%'!AI116/2,0)</f>
        <v>0</v>
      </c>
      <c r="AJ116" s="109">
        <f>ROUNDUP('dla placówek-100%'!AJ116/2,0)</f>
        <v>5</v>
      </c>
      <c r="AK116" s="109">
        <f>ROUNDUP('dla placówek-100%'!AK116/2,0)</f>
        <v>0</v>
      </c>
      <c r="AL116" s="109">
        <f>ROUNDUP('dla placówek-100%'!AL116/2,0)</f>
        <v>0</v>
      </c>
      <c r="AM116" s="109">
        <f>ROUNDUP('dla placówek-100%'!AM116/2,0)</f>
        <v>0</v>
      </c>
      <c r="AN116" s="109">
        <f>ROUNDUP('dla placówek-100%'!AN116/2,0)</f>
        <v>0</v>
      </c>
      <c r="AO116" s="109">
        <f>ROUNDUP('dla placówek-100%'!AO116/2,0)</f>
        <v>0</v>
      </c>
      <c r="AP116" s="109">
        <f>ROUNDUP('dla placówek-100%'!AP116/2,0)</f>
        <v>0</v>
      </c>
      <c r="AQ116" s="109">
        <f>ROUNDUP('dla placówek-100%'!AQ116/2,0)</f>
        <v>2</v>
      </c>
      <c r="AR116" s="109">
        <f>ROUNDUP('dla placówek-100%'!AR116/2,0)</f>
        <v>3</v>
      </c>
      <c r="AS116" s="109">
        <f>ROUNDUP('dla placówek-100%'!AS116/2,0)</f>
        <v>0</v>
      </c>
      <c r="AT116" s="109">
        <f>ROUNDUP('dla placówek-100%'!AT116/2,0)</f>
        <v>5</v>
      </c>
      <c r="AU116" s="109">
        <f>ROUNDUP('dla placówek-100%'!AU116/2,0)</f>
        <v>0</v>
      </c>
      <c r="AV116" s="109">
        <f>ROUNDUP('dla placówek-100%'!AV116/2,0)</f>
        <v>0</v>
      </c>
      <c r="AW116" s="109">
        <f>ROUNDUP('dla placówek-100%'!AW116/2,0)</f>
        <v>0</v>
      </c>
      <c r="AX116" s="109">
        <f>ROUNDUP('dla placówek-100%'!AX116/2,0)</f>
        <v>0</v>
      </c>
      <c r="AY116" s="109">
        <f>ROUNDUP('dla placówek-100%'!AY116/2,0)</f>
        <v>4</v>
      </c>
      <c r="AZ116" s="109">
        <f>ROUNDUP('dla placówek-100%'!AZ116/2,0)</f>
        <v>0</v>
      </c>
      <c r="BA116" s="109">
        <f>ROUNDUP('dla placówek-100%'!BA116/2,0)</f>
        <v>0</v>
      </c>
      <c r="BB116" s="109">
        <f>ROUNDUP('dla placówek-100%'!BB116/2,0)</f>
        <v>3</v>
      </c>
      <c r="BC116" s="109">
        <f>ROUNDUP('dla placówek-100%'!BC116/2,0)</f>
        <v>0</v>
      </c>
      <c r="BD116" s="109">
        <f>ROUNDUP('dla placówek-100%'!BD116/2,0)</f>
        <v>0</v>
      </c>
      <c r="BE116" s="109">
        <f>ROUNDUP('dla placówek-100%'!BE116/2,0)</f>
        <v>5</v>
      </c>
      <c r="BF116" s="109">
        <f>ROUNDUP('dla placówek-100%'!BF116/2,0)</f>
        <v>4</v>
      </c>
      <c r="BG116" s="109">
        <f>ROUNDUP('dla placówek-100%'!BG116/2,0)</f>
        <v>0</v>
      </c>
      <c r="BH116" s="109">
        <f>ROUNDUP('dla placówek-100%'!BH116/2,0)</f>
        <v>0</v>
      </c>
      <c r="BI116" s="109">
        <f>ROUNDUP('dla placówek-100%'!BI116/2,0)</f>
        <v>0</v>
      </c>
      <c r="BJ116" s="109">
        <f>ROUNDUP('dla placówek-100%'!BJ116/2,0)</f>
        <v>0</v>
      </c>
      <c r="BK116" s="109">
        <f>ROUNDUP('dla placówek-100%'!BK116/2,0)</f>
        <v>0</v>
      </c>
      <c r="BL116" s="109">
        <f>ROUNDUP('dla placówek-100%'!BL116/2,0)</f>
        <v>0</v>
      </c>
      <c r="BM116" s="109">
        <f>ROUNDUP('dla placówek-100%'!BM116/2,0)</f>
        <v>0</v>
      </c>
      <c r="BN116" s="109">
        <f>ROUNDUP('dla placówek-100%'!BN116/2,0)</f>
        <v>0</v>
      </c>
    </row>
    <row r="117" spans="1:67" s="111" customFormat="1" ht="60" x14ac:dyDescent="0.25">
      <c r="A117" s="73" t="s">
        <v>339</v>
      </c>
      <c r="B117" s="86" t="s">
        <v>356</v>
      </c>
      <c r="C117" s="89" t="s">
        <v>4</v>
      </c>
      <c r="D117" s="80">
        <v>900</v>
      </c>
      <c r="E117" s="120">
        <f t="shared" si="1"/>
        <v>900</v>
      </c>
      <c r="F117" s="109">
        <f>ROUNDUP('dla placówek-100%'!F117/2,0)</f>
        <v>0</v>
      </c>
      <c r="G117" s="109">
        <f>ROUNDUP('dla placówek-100%'!G117/2,0)</f>
        <v>0</v>
      </c>
      <c r="H117" s="109">
        <f>ROUNDUP('dla placówek-100%'!H117/2,0)</f>
        <v>0</v>
      </c>
      <c r="I117" s="109">
        <f>ROUNDUP('dla placówek-100%'!I117/2,0)</f>
        <v>10</v>
      </c>
      <c r="J117" s="109">
        <f>ROUNDUP('dla placówek-100%'!J117/2,0)</f>
        <v>0</v>
      </c>
      <c r="K117" s="109">
        <f>ROUNDUP('dla placówek-100%'!K117/2,0)</f>
        <v>0</v>
      </c>
      <c r="L117" s="109">
        <f>ROUNDUP('dla placówek-100%'!L117/2,0)</f>
        <v>0</v>
      </c>
      <c r="M117" s="109">
        <f>ROUNDUP('dla placówek-100%'!M117/2,0)</f>
        <v>0</v>
      </c>
      <c r="N117" s="109">
        <f>ROUNDUP('dla placówek-100%'!N117/2,0)</f>
        <v>25</v>
      </c>
      <c r="O117" s="109">
        <f>ROUNDUP('dla placówek-100%'!O117/2,0)</f>
        <v>18</v>
      </c>
      <c r="P117" s="109">
        <f>ROUNDUP('dla placówek-100%'!P117/2,0)</f>
        <v>5</v>
      </c>
      <c r="Q117" s="109">
        <f>ROUNDUP('dla placówek-100%'!Q117/2,0)</f>
        <v>60</v>
      </c>
      <c r="R117" s="109">
        <f>ROUNDUP('dla placówek-100%'!R117/2,0)</f>
        <v>0</v>
      </c>
      <c r="S117" s="109">
        <f>ROUNDUP('dla placówek-100%'!S117/2,0)</f>
        <v>0</v>
      </c>
      <c r="T117" s="109">
        <f>ROUNDUP('dla placówek-100%'!T117/2,0)</f>
        <v>0</v>
      </c>
      <c r="U117" s="109">
        <f>ROUNDUP('dla placówek-100%'!U117/2,0)</f>
        <v>0</v>
      </c>
      <c r="V117" s="109">
        <f>ROUNDUP('dla placówek-100%'!V117/2,0)</f>
        <v>0</v>
      </c>
      <c r="W117" s="109">
        <f>ROUNDUP('dla placówek-100%'!W117/2,0)</f>
        <v>0</v>
      </c>
      <c r="X117" s="109">
        <f>ROUNDUP('dla placówek-100%'!X117/2,0)</f>
        <v>0</v>
      </c>
      <c r="Y117" s="109">
        <f>ROUNDUP('dla placówek-100%'!Y117/2,0)</f>
        <v>0</v>
      </c>
      <c r="Z117" s="109">
        <f>ROUNDUP('dla placówek-100%'!Z117/2,0)</f>
        <v>0</v>
      </c>
      <c r="AA117" s="109">
        <f>ROUNDUP('dla placówek-100%'!AA117/2,0)</f>
        <v>0</v>
      </c>
      <c r="AB117" s="109">
        <f>ROUNDUP('dla placówek-100%'!AB117/2,0)</f>
        <v>0</v>
      </c>
      <c r="AC117" s="109">
        <f>ROUNDUP('dla placówek-100%'!AC117/2,0)</f>
        <v>0</v>
      </c>
      <c r="AD117" s="109">
        <f>ROUNDUP('dla placówek-100%'!AD117/2,0)</f>
        <v>2</v>
      </c>
      <c r="AE117" s="109">
        <f>ROUNDUP('dla placówek-100%'!AE117/2,0)</f>
        <v>60</v>
      </c>
      <c r="AF117" s="109">
        <f>ROUNDUP('dla placówek-100%'!AF117/2,0)</f>
        <v>0</v>
      </c>
      <c r="AG117" s="109">
        <f>ROUNDUP('dla placówek-100%'!AG117/2,0)</f>
        <v>15</v>
      </c>
      <c r="AH117" s="109">
        <f>ROUNDUP('dla placówek-100%'!AH117/2,0)</f>
        <v>0</v>
      </c>
      <c r="AI117" s="109">
        <f>ROUNDUP('dla placówek-100%'!AI117/2,0)</f>
        <v>0</v>
      </c>
      <c r="AJ117" s="109">
        <f>ROUNDUP('dla placówek-100%'!AJ117/2,0)</f>
        <v>50</v>
      </c>
      <c r="AK117" s="109">
        <f>ROUNDUP('dla placówek-100%'!AK117/2,0)</f>
        <v>0</v>
      </c>
      <c r="AL117" s="109">
        <f>ROUNDUP('dla placówek-100%'!AL117/2,0)</f>
        <v>15</v>
      </c>
      <c r="AM117" s="109">
        <f>ROUNDUP('dla placówek-100%'!AM117/2,0)</f>
        <v>50</v>
      </c>
      <c r="AN117" s="109">
        <f>ROUNDUP('dla placówek-100%'!AN117/2,0)</f>
        <v>50</v>
      </c>
      <c r="AO117" s="109">
        <f>ROUNDUP('dla placówek-100%'!AO117/2,0)</f>
        <v>50</v>
      </c>
      <c r="AP117" s="109">
        <f>ROUNDUP('dla placówek-100%'!AP117/2,0)</f>
        <v>75</v>
      </c>
      <c r="AQ117" s="109">
        <f>ROUNDUP('dla placówek-100%'!AQ117/2,0)</f>
        <v>75</v>
      </c>
      <c r="AR117" s="109">
        <f>ROUNDUP('dla placówek-100%'!AR117/2,0)</f>
        <v>3</v>
      </c>
      <c r="AS117" s="109">
        <f>ROUNDUP('dla placówek-100%'!AS117/2,0)</f>
        <v>25</v>
      </c>
      <c r="AT117" s="109">
        <f>ROUNDUP('dla placówek-100%'!AT117/2,0)</f>
        <v>25</v>
      </c>
      <c r="AU117" s="109">
        <f>ROUNDUP('dla placówek-100%'!AU117/2,0)</f>
        <v>50</v>
      </c>
      <c r="AV117" s="109">
        <f>ROUNDUP('dla placówek-100%'!AV117/2,0)</f>
        <v>0</v>
      </c>
      <c r="AW117" s="109">
        <f>ROUNDUP('dla placówek-100%'!AW117/2,0)</f>
        <v>0</v>
      </c>
      <c r="AX117" s="109">
        <f>ROUNDUP('dla placówek-100%'!AX117/2,0)</f>
        <v>6</v>
      </c>
      <c r="AY117" s="109">
        <f>ROUNDUP('dla placówek-100%'!AY117/2,0)</f>
        <v>0</v>
      </c>
      <c r="AZ117" s="109">
        <f>ROUNDUP('dla placówek-100%'!AZ117/2,0)</f>
        <v>0</v>
      </c>
      <c r="BA117" s="109">
        <f>ROUNDUP('dla placówek-100%'!BA117/2,0)</f>
        <v>0</v>
      </c>
      <c r="BB117" s="109">
        <f>ROUNDUP('dla placówek-100%'!BB117/2,0)</f>
        <v>2</v>
      </c>
      <c r="BC117" s="109">
        <f>ROUNDUP('dla placówek-100%'!BC117/2,0)</f>
        <v>25</v>
      </c>
      <c r="BD117" s="109">
        <f>ROUNDUP('dla placówek-100%'!BD117/2,0)</f>
        <v>54</v>
      </c>
      <c r="BE117" s="109">
        <f>ROUNDUP('dla placówek-100%'!BE117/2,0)</f>
        <v>0</v>
      </c>
      <c r="BF117" s="109">
        <f>ROUNDUP('dla placówek-100%'!BF117/2,0)</f>
        <v>35</v>
      </c>
      <c r="BG117" s="109">
        <f>ROUNDUP('dla placówek-100%'!BG117/2,0)</f>
        <v>25</v>
      </c>
      <c r="BH117" s="109">
        <f>ROUNDUP('dla placówek-100%'!BH117/2,0)</f>
        <v>25</v>
      </c>
      <c r="BI117" s="109">
        <f>ROUNDUP('dla placówek-100%'!BI117/2,0)</f>
        <v>10</v>
      </c>
      <c r="BJ117" s="109">
        <f>ROUNDUP('dla placówek-100%'!BJ117/2,0)</f>
        <v>50</v>
      </c>
      <c r="BK117" s="109">
        <f>ROUNDUP('dla placówek-100%'!BK117/2,0)</f>
        <v>5</v>
      </c>
      <c r="BL117" s="109">
        <f>ROUNDUP('dla placówek-100%'!BL117/2,0)</f>
        <v>0</v>
      </c>
      <c r="BM117" s="109">
        <f>ROUNDUP('dla placówek-100%'!BM117/2,0)</f>
        <v>0</v>
      </c>
      <c r="BN117" s="109">
        <f>ROUNDUP('dla placówek-100%'!BN117/2,0)</f>
        <v>0</v>
      </c>
      <c r="BO117" s="109"/>
    </row>
    <row r="118" spans="1:67" s="111" customFormat="1" ht="63.75" customHeight="1" x14ac:dyDescent="0.25">
      <c r="A118" s="73" t="s">
        <v>351</v>
      </c>
      <c r="B118" s="86" t="s">
        <v>358</v>
      </c>
      <c r="C118" s="89" t="s">
        <v>139</v>
      </c>
      <c r="D118" s="80">
        <v>144</v>
      </c>
      <c r="E118" s="120">
        <f t="shared" si="1"/>
        <v>144</v>
      </c>
      <c r="F118" s="109">
        <f>ROUNDUP('dla placówek-100%'!F118/2,0)</f>
        <v>0</v>
      </c>
      <c r="G118" s="109">
        <f>ROUNDUP('dla placówek-100%'!G118/2,0)</f>
        <v>2</v>
      </c>
      <c r="H118" s="109">
        <f>ROUNDUP('dla placówek-100%'!H118/2,0)</f>
        <v>0</v>
      </c>
      <c r="I118" s="109">
        <f>ROUNDUP('dla placówek-100%'!I118/2,0)</f>
        <v>0</v>
      </c>
      <c r="J118" s="109">
        <f>ROUNDUP('dla placówek-100%'!J118/2,0)</f>
        <v>0</v>
      </c>
      <c r="K118" s="109">
        <f>ROUNDUP('dla placówek-100%'!K118/2,0)</f>
        <v>2</v>
      </c>
      <c r="L118" s="109">
        <f>ROUNDUP('dla placówek-100%'!L118/2,0)</f>
        <v>0</v>
      </c>
      <c r="M118" s="109">
        <f>ROUNDUP('dla placówek-100%'!M118/2,0)</f>
        <v>0</v>
      </c>
      <c r="N118" s="109">
        <f>ROUNDUP('dla placówek-100%'!N118/2,0)</f>
        <v>1</v>
      </c>
      <c r="O118" s="109">
        <f>ROUNDUP('dla placówek-100%'!O118/2,0)</f>
        <v>2</v>
      </c>
      <c r="P118" s="109">
        <f>ROUNDUP('dla placówek-100%'!P118/2,0)</f>
        <v>2</v>
      </c>
      <c r="Q118" s="109">
        <f>ROUNDUP('dla placówek-100%'!Q118/2,0)</f>
        <v>0</v>
      </c>
      <c r="R118" s="109">
        <f>ROUNDUP('dla placówek-100%'!R118/2,0)</f>
        <v>0</v>
      </c>
      <c r="S118" s="109">
        <f>ROUNDUP('dla placówek-100%'!S118/2,0)</f>
        <v>1</v>
      </c>
      <c r="T118" s="109">
        <f>ROUNDUP('dla placówek-100%'!T118/2,0)</f>
        <v>4</v>
      </c>
      <c r="U118" s="109">
        <f>ROUNDUP('dla placówek-100%'!U118/2,0)</f>
        <v>0</v>
      </c>
      <c r="V118" s="109">
        <f>ROUNDUP('dla placówek-100%'!V118/2,0)</f>
        <v>0</v>
      </c>
      <c r="W118" s="109">
        <f>ROUNDUP('dla placówek-100%'!W118/2,0)</f>
        <v>1</v>
      </c>
      <c r="X118" s="109">
        <f>ROUNDUP('dla placówek-100%'!X118/2,0)</f>
        <v>0</v>
      </c>
      <c r="Y118" s="109">
        <f>ROUNDUP('dla placówek-100%'!Y118/2,0)</f>
        <v>3</v>
      </c>
      <c r="Z118" s="109">
        <f>ROUNDUP('dla placówek-100%'!Z118/2,0)</f>
        <v>6</v>
      </c>
      <c r="AA118" s="109">
        <f>ROUNDUP('dla placówek-100%'!AA118/2,0)</f>
        <v>15</v>
      </c>
      <c r="AB118" s="109">
        <f>ROUNDUP('dla placówek-100%'!AB118/2,0)</f>
        <v>5</v>
      </c>
      <c r="AC118" s="109">
        <f>ROUNDUP('dla placówek-100%'!AC118/2,0)</f>
        <v>7</v>
      </c>
      <c r="AD118" s="109">
        <f>ROUNDUP('dla placówek-100%'!AD118/2,0)</f>
        <v>2</v>
      </c>
      <c r="AE118" s="109">
        <f>ROUNDUP('dla placówek-100%'!AE118/2,0)</f>
        <v>0</v>
      </c>
      <c r="AF118" s="109">
        <f>ROUNDUP('dla placówek-100%'!AF118/2,0)</f>
        <v>0</v>
      </c>
      <c r="AG118" s="109">
        <f>ROUNDUP('dla placówek-100%'!AG118/2,0)</f>
        <v>1</v>
      </c>
      <c r="AH118" s="109">
        <f>ROUNDUP('dla placówek-100%'!AH118/2,0)</f>
        <v>0</v>
      </c>
      <c r="AI118" s="109">
        <f>ROUNDUP('dla placówek-100%'!AI118/2,0)</f>
        <v>5</v>
      </c>
      <c r="AJ118" s="109">
        <f>ROUNDUP('dla placówek-100%'!AJ118/2,0)</f>
        <v>5</v>
      </c>
      <c r="AK118" s="109">
        <f>ROUNDUP('dla placówek-100%'!AK118/2,0)</f>
        <v>5</v>
      </c>
      <c r="AL118" s="109">
        <f>ROUNDUP('dla placówek-100%'!AL118/2,0)</f>
        <v>5</v>
      </c>
      <c r="AM118" s="109">
        <f>ROUNDUP('dla placówek-100%'!AM118/2,0)</f>
        <v>0</v>
      </c>
      <c r="AN118" s="109">
        <f>ROUNDUP('dla placówek-100%'!AN118/2,0)</f>
        <v>1</v>
      </c>
      <c r="AO118" s="109">
        <f>ROUNDUP('dla placówek-100%'!AO118/2,0)</f>
        <v>0</v>
      </c>
      <c r="AP118" s="109">
        <f>ROUNDUP('dla placówek-100%'!AP118/2,0)</f>
        <v>8</v>
      </c>
      <c r="AQ118" s="109">
        <f>ROUNDUP('dla placówek-100%'!AQ118/2,0)</f>
        <v>3</v>
      </c>
      <c r="AR118" s="109">
        <f>ROUNDUP('dla placówek-100%'!AR118/2,0)</f>
        <v>3</v>
      </c>
      <c r="AS118" s="109">
        <f>ROUNDUP('dla placówek-100%'!AS118/2,0)</f>
        <v>4</v>
      </c>
      <c r="AT118" s="109">
        <f>ROUNDUP('dla placówek-100%'!AT118/2,0)</f>
        <v>3</v>
      </c>
      <c r="AU118" s="109">
        <f>ROUNDUP('dla placówek-100%'!AU118/2,0)</f>
        <v>5</v>
      </c>
      <c r="AV118" s="109">
        <f>ROUNDUP('dla placówek-100%'!AV118/2,0)</f>
        <v>0</v>
      </c>
      <c r="AW118" s="109">
        <f>ROUNDUP('dla placówek-100%'!AW118/2,0)</f>
        <v>5</v>
      </c>
      <c r="AX118" s="109">
        <f>ROUNDUP('dla placówek-100%'!AX118/2,0)</f>
        <v>3</v>
      </c>
      <c r="AY118" s="109">
        <f>ROUNDUP('dla placówek-100%'!AY118/2,0)</f>
        <v>0</v>
      </c>
      <c r="AZ118" s="109">
        <f>ROUNDUP('dla placówek-100%'!AZ118/2,0)</f>
        <v>0</v>
      </c>
      <c r="BA118" s="109">
        <f>ROUNDUP('dla placówek-100%'!BA118/2,0)</f>
        <v>0</v>
      </c>
      <c r="BB118" s="109">
        <f>ROUNDUP('dla placówek-100%'!BB118/2,0)</f>
        <v>3</v>
      </c>
      <c r="BC118" s="109">
        <f>ROUNDUP('dla placówek-100%'!BC118/2,0)</f>
        <v>3</v>
      </c>
      <c r="BD118" s="109">
        <f>ROUNDUP('dla placówek-100%'!BD118/2,0)</f>
        <v>9</v>
      </c>
      <c r="BE118" s="109">
        <f>ROUNDUP('dla placówek-100%'!BE118/2,0)</f>
        <v>0</v>
      </c>
      <c r="BF118" s="109">
        <f>ROUNDUP('dla placówek-100%'!BF118/2,0)</f>
        <v>8</v>
      </c>
      <c r="BG118" s="109">
        <f>ROUNDUP('dla placówek-100%'!BG118/2,0)</f>
        <v>4</v>
      </c>
      <c r="BH118" s="109">
        <f>ROUNDUP('dla placówek-100%'!BH118/2,0)</f>
        <v>1</v>
      </c>
      <c r="BI118" s="109">
        <f>ROUNDUP('dla placówek-100%'!BI118/2,0)</f>
        <v>3</v>
      </c>
      <c r="BJ118" s="109">
        <f>ROUNDUP('dla placówek-100%'!BJ118/2,0)</f>
        <v>0</v>
      </c>
      <c r="BK118" s="109">
        <f>ROUNDUP('dla placówek-100%'!BK118/2,0)</f>
        <v>1</v>
      </c>
      <c r="BL118" s="109">
        <f>ROUNDUP('dla placówek-100%'!BL118/2,0)</f>
        <v>3</v>
      </c>
      <c r="BM118" s="109">
        <f>ROUNDUP('dla placówek-100%'!BM118/2,0)</f>
        <v>0</v>
      </c>
      <c r="BN118" s="109">
        <f>ROUNDUP('dla placówek-100%'!BN118/2,0)</f>
        <v>0</v>
      </c>
      <c r="BO118" s="109"/>
    </row>
    <row r="119" spans="1:67" s="109" customFormat="1" ht="30" x14ac:dyDescent="0.25">
      <c r="A119" s="105" t="s">
        <v>355</v>
      </c>
      <c r="B119" s="112" t="s">
        <v>338</v>
      </c>
      <c r="C119" s="89" t="s">
        <v>4</v>
      </c>
      <c r="D119" s="80">
        <v>139</v>
      </c>
      <c r="E119" s="120">
        <f t="shared" si="1"/>
        <v>139</v>
      </c>
      <c r="F119" s="109">
        <f>ROUNDUP('dla placówek-100%'!F119/2,0)</f>
        <v>0</v>
      </c>
      <c r="G119" s="109">
        <f>ROUNDUP('dla placówek-100%'!G119/2,0)</f>
        <v>3</v>
      </c>
      <c r="H119" s="109">
        <f>ROUNDUP('dla placówek-100%'!H119/2,0)</f>
        <v>3</v>
      </c>
      <c r="I119" s="109">
        <f>ROUNDUP('dla placówek-100%'!I119/2,0)</f>
        <v>2</v>
      </c>
      <c r="J119" s="109">
        <f>ROUNDUP('dla placówek-100%'!J119/2,0)</f>
        <v>3</v>
      </c>
      <c r="K119" s="109">
        <f>ROUNDUP('dla placówek-100%'!K119/2,0)</f>
        <v>0</v>
      </c>
      <c r="L119" s="109">
        <f>ROUNDUP('dla placówek-100%'!L119/2,0)</f>
        <v>0</v>
      </c>
      <c r="M119" s="109">
        <f>ROUNDUP('dla placówek-100%'!M119/2,0)</f>
        <v>0</v>
      </c>
      <c r="N119" s="109">
        <f>ROUNDUP('dla placówek-100%'!N119/2,0)</f>
        <v>1</v>
      </c>
      <c r="O119" s="109">
        <f>ROUNDUP('dla placówek-100%'!O119/2,0)</f>
        <v>2</v>
      </c>
      <c r="P119" s="109">
        <f>ROUNDUP('dla placówek-100%'!P119/2,0)</f>
        <v>2</v>
      </c>
      <c r="Q119" s="109">
        <f>ROUNDUP('dla placówek-100%'!Q119/2,0)</f>
        <v>1</v>
      </c>
      <c r="R119" s="109">
        <f>ROUNDUP('dla placówek-100%'!R119/2,0)</f>
        <v>2</v>
      </c>
      <c r="S119" s="109">
        <f>ROUNDUP('dla placówek-100%'!S119/2,0)</f>
        <v>1</v>
      </c>
      <c r="T119" s="109">
        <f>ROUNDUP('dla placówek-100%'!T119/2,0)</f>
        <v>3</v>
      </c>
      <c r="U119" s="109">
        <f>ROUNDUP('dla placówek-100%'!U119/2,0)</f>
        <v>0</v>
      </c>
      <c r="V119" s="109">
        <f>ROUNDUP('dla placówek-100%'!V119/2,0)</f>
        <v>1</v>
      </c>
      <c r="W119" s="109">
        <f>ROUNDUP('dla placówek-100%'!W119/2,0)</f>
        <v>1</v>
      </c>
      <c r="X119" s="109">
        <f>ROUNDUP('dla placówek-100%'!X119/2,0)</f>
        <v>3</v>
      </c>
      <c r="Y119" s="109">
        <f>ROUNDUP('dla placówek-100%'!Y119/2,0)</f>
        <v>1</v>
      </c>
      <c r="Z119" s="109">
        <f>ROUNDUP('dla placówek-100%'!Z119/2,0)</f>
        <v>2</v>
      </c>
      <c r="AA119" s="109">
        <f>ROUNDUP('dla placówek-100%'!AA119/2,0)</f>
        <v>5</v>
      </c>
      <c r="AB119" s="109">
        <f>ROUNDUP('dla placówek-100%'!AB119/2,0)</f>
        <v>2</v>
      </c>
      <c r="AC119" s="109">
        <f>ROUNDUP('dla placówek-100%'!AC119/2,0)</f>
        <v>2</v>
      </c>
      <c r="AD119" s="109">
        <f>ROUNDUP('dla placówek-100%'!AD119/2,0)</f>
        <v>3</v>
      </c>
      <c r="AE119" s="109">
        <f>ROUNDUP('dla placówek-100%'!AE119/2,0)</f>
        <v>0</v>
      </c>
      <c r="AF119" s="109">
        <f>ROUNDUP('dla placówek-100%'!AF119/2,0)</f>
        <v>3</v>
      </c>
      <c r="AG119" s="109">
        <f>ROUNDUP('dla placówek-100%'!AG119/2,0)</f>
        <v>1</v>
      </c>
      <c r="AH119" s="109">
        <f>ROUNDUP('dla placówek-100%'!AH119/2,0)</f>
        <v>0</v>
      </c>
      <c r="AI119" s="109">
        <f>ROUNDUP('dla placówek-100%'!AI119/2,0)</f>
        <v>0</v>
      </c>
      <c r="AJ119" s="109">
        <f>ROUNDUP('dla placówek-100%'!AJ119/2,0)</f>
        <v>1</v>
      </c>
      <c r="AK119" s="109">
        <f>ROUNDUP('dla placówek-100%'!AK119/2,0)</f>
        <v>5</v>
      </c>
      <c r="AL119" s="109">
        <f>ROUNDUP('dla placówek-100%'!AL119/2,0)</f>
        <v>3</v>
      </c>
      <c r="AM119" s="109">
        <f>ROUNDUP('dla placówek-100%'!AM119/2,0)</f>
        <v>5</v>
      </c>
      <c r="AN119" s="109">
        <f>ROUNDUP('dla placówek-100%'!AN119/2,0)</f>
        <v>2</v>
      </c>
      <c r="AO119" s="109">
        <f>ROUNDUP('dla placówek-100%'!AO119/2,0)</f>
        <v>8</v>
      </c>
      <c r="AP119" s="109">
        <f>ROUNDUP('dla placówek-100%'!AP119/2,0)</f>
        <v>8</v>
      </c>
      <c r="AQ119" s="109">
        <f>ROUNDUP('dla placówek-100%'!AQ119/2,0)</f>
        <v>3</v>
      </c>
      <c r="AR119" s="109">
        <f>ROUNDUP('dla placówek-100%'!AR119/2,0)</f>
        <v>0</v>
      </c>
      <c r="AS119" s="109">
        <f>ROUNDUP('dla placówek-100%'!AS119/2,0)</f>
        <v>3</v>
      </c>
      <c r="AT119" s="109">
        <f>ROUNDUP('dla placówek-100%'!AT119/2,0)</f>
        <v>5</v>
      </c>
      <c r="AU119" s="109">
        <f>ROUNDUP('dla placówek-100%'!AU119/2,0)</f>
        <v>5</v>
      </c>
      <c r="AV119" s="109">
        <f>ROUNDUP('dla placówek-100%'!AV119/2,0)</f>
        <v>2</v>
      </c>
      <c r="AW119" s="109">
        <f>ROUNDUP('dla placówek-100%'!AW119/2,0)</f>
        <v>3</v>
      </c>
      <c r="AX119" s="109">
        <f>ROUNDUP('dla placówek-100%'!AX119/2,0)</f>
        <v>2</v>
      </c>
      <c r="AY119" s="109">
        <f>ROUNDUP('dla placówek-100%'!AY119/2,0)</f>
        <v>0</v>
      </c>
      <c r="AZ119" s="109">
        <f>ROUNDUP('dla placówek-100%'!AZ119/2,0)</f>
        <v>2</v>
      </c>
      <c r="BA119" s="109">
        <f>ROUNDUP('dla placówek-100%'!BA119/2,0)</f>
        <v>0</v>
      </c>
      <c r="BB119" s="109">
        <f>ROUNDUP('dla placówek-100%'!BB119/2,0)</f>
        <v>3</v>
      </c>
      <c r="BC119" s="109">
        <f>ROUNDUP('dla placówek-100%'!BC119/2,0)</f>
        <v>5</v>
      </c>
      <c r="BD119" s="109">
        <f>ROUNDUP('dla placówek-100%'!BD119/2,0)</f>
        <v>2</v>
      </c>
      <c r="BE119" s="109">
        <f>ROUNDUP('dla placówek-100%'!BE119/2,0)</f>
        <v>1</v>
      </c>
      <c r="BF119" s="109">
        <f>ROUNDUP('dla placówek-100%'!BF119/2,0)</f>
        <v>1</v>
      </c>
      <c r="BG119" s="109">
        <f>ROUNDUP('dla placówek-100%'!BG119/2,0)</f>
        <v>8</v>
      </c>
      <c r="BH119" s="109">
        <f>ROUNDUP('dla placówek-100%'!BH119/2,0)</f>
        <v>2</v>
      </c>
      <c r="BI119" s="109">
        <f>ROUNDUP('dla placówek-100%'!BI119/2,0)</f>
        <v>0</v>
      </c>
      <c r="BJ119" s="109">
        <f>ROUNDUP('dla placówek-100%'!BJ119/2,0)</f>
        <v>5</v>
      </c>
      <c r="BK119" s="109">
        <f>ROUNDUP('dla placówek-100%'!BK119/2,0)</f>
        <v>0</v>
      </c>
      <c r="BL119" s="109">
        <f>ROUNDUP('dla placówek-100%'!BL119/2,0)</f>
        <v>5</v>
      </c>
      <c r="BM119" s="109">
        <f>ROUNDUP('dla placówek-100%'!BM119/2,0)</f>
        <v>2</v>
      </c>
      <c r="BN119" s="109">
        <f>ROUNDUP('dla placówek-100%'!BN119/2,0)</f>
        <v>1</v>
      </c>
    </row>
    <row r="120" spans="1:67" s="109" customFormat="1" ht="30" x14ac:dyDescent="0.25">
      <c r="A120" s="105" t="s">
        <v>357</v>
      </c>
      <c r="B120" s="112" t="s">
        <v>337</v>
      </c>
      <c r="C120" s="89" t="s">
        <v>4</v>
      </c>
      <c r="D120" s="80">
        <v>72</v>
      </c>
      <c r="E120" s="120">
        <f t="shared" si="1"/>
        <v>72</v>
      </c>
      <c r="F120" s="109">
        <f>ROUNDUP('dla placówek-100%'!F120/2,0)</f>
        <v>0</v>
      </c>
      <c r="G120" s="109">
        <f>ROUNDUP('dla placówek-100%'!G120/2,0)</f>
        <v>2</v>
      </c>
      <c r="H120" s="109">
        <f>ROUNDUP('dla placówek-100%'!H120/2,0)</f>
        <v>2</v>
      </c>
      <c r="I120" s="109">
        <f>ROUNDUP('dla placówek-100%'!I120/2,0)</f>
        <v>0</v>
      </c>
      <c r="J120" s="109">
        <f>ROUNDUP('dla placówek-100%'!J120/2,0)</f>
        <v>2</v>
      </c>
      <c r="K120" s="109">
        <f>ROUNDUP('dla placówek-100%'!K120/2,0)</f>
        <v>0</v>
      </c>
      <c r="L120" s="109">
        <f>ROUNDUP('dla placówek-100%'!L120/2,0)</f>
        <v>0</v>
      </c>
      <c r="M120" s="109">
        <f>ROUNDUP('dla placówek-100%'!M120/2,0)</f>
        <v>0</v>
      </c>
      <c r="N120" s="109">
        <f>ROUNDUP('dla placówek-100%'!N120/2,0)</f>
        <v>1</v>
      </c>
      <c r="O120" s="109">
        <f>ROUNDUP('dla placówek-100%'!O120/2,0)</f>
        <v>1</v>
      </c>
      <c r="P120" s="109">
        <f>ROUNDUP('dla placówek-100%'!P120/2,0)</f>
        <v>2</v>
      </c>
      <c r="Q120" s="109">
        <f>ROUNDUP('dla placówek-100%'!Q120/2,0)</f>
        <v>1</v>
      </c>
      <c r="R120" s="109">
        <f>ROUNDUP('dla placówek-100%'!R120/2,0)</f>
        <v>1</v>
      </c>
      <c r="S120" s="109">
        <f>ROUNDUP('dla placówek-100%'!S120/2,0)</f>
        <v>1</v>
      </c>
      <c r="T120" s="109">
        <f>ROUNDUP('dla placówek-100%'!T120/2,0)</f>
        <v>1</v>
      </c>
      <c r="U120" s="109">
        <f>ROUNDUP('dla placówek-100%'!U120/2,0)</f>
        <v>1</v>
      </c>
      <c r="V120" s="109">
        <f>ROUNDUP('dla placówek-100%'!V120/2,0)</f>
        <v>1</v>
      </c>
      <c r="W120" s="109">
        <f>ROUNDUP('dla placówek-100%'!W120/2,0)</f>
        <v>0</v>
      </c>
      <c r="X120" s="109">
        <f>ROUNDUP('dla placówek-100%'!X120/2,0)</f>
        <v>1</v>
      </c>
      <c r="Y120" s="109">
        <f>ROUNDUP('dla placówek-100%'!Y120/2,0)</f>
        <v>1</v>
      </c>
      <c r="Z120" s="109">
        <f>ROUNDUP('dla placówek-100%'!Z120/2,0)</f>
        <v>1</v>
      </c>
      <c r="AA120" s="109">
        <f>ROUNDUP('dla placówek-100%'!AA120/2,0)</f>
        <v>2</v>
      </c>
      <c r="AB120" s="109">
        <f>ROUNDUP('dla placówek-100%'!AB120/2,0)</f>
        <v>1</v>
      </c>
      <c r="AC120" s="109">
        <f>ROUNDUP('dla placówek-100%'!AC120/2,0)</f>
        <v>2</v>
      </c>
      <c r="AD120" s="109">
        <f>ROUNDUP('dla placówek-100%'!AD120/2,0)</f>
        <v>2</v>
      </c>
      <c r="AE120" s="109">
        <f>ROUNDUP('dla placówek-100%'!AE120/2,0)</f>
        <v>0</v>
      </c>
      <c r="AF120" s="109">
        <f>ROUNDUP('dla placówek-100%'!AF120/2,0)</f>
        <v>1</v>
      </c>
      <c r="AG120" s="109">
        <f>ROUNDUP('dla placówek-100%'!AG120/2,0)</f>
        <v>1</v>
      </c>
      <c r="AH120" s="109">
        <f>ROUNDUP('dla placówek-100%'!AH120/2,0)</f>
        <v>0</v>
      </c>
      <c r="AI120" s="109">
        <f>ROUNDUP('dla placówek-100%'!AI120/2,0)</f>
        <v>0</v>
      </c>
      <c r="AJ120" s="109">
        <f>ROUNDUP('dla placówek-100%'!AJ120/2,0)</f>
        <v>1</v>
      </c>
      <c r="AK120" s="109">
        <f>ROUNDUP('dla placówek-100%'!AK120/2,0)</f>
        <v>2</v>
      </c>
      <c r="AL120" s="109">
        <f>ROUNDUP('dla placówek-100%'!AL120/2,0)</f>
        <v>2</v>
      </c>
      <c r="AM120" s="109">
        <f>ROUNDUP('dla placówek-100%'!AM120/2,0)</f>
        <v>5</v>
      </c>
      <c r="AN120" s="109">
        <f>ROUNDUP('dla placówek-100%'!AN120/2,0)</f>
        <v>2</v>
      </c>
      <c r="AO120" s="109">
        <f>ROUNDUP('dla placówek-100%'!AO120/2,0)</f>
        <v>0</v>
      </c>
      <c r="AP120" s="109">
        <f>ROUNDUP('dla placówek-100%'!AP120/2,0)</f>
        <v>0</v>
      </c>
      <c r="AQ120" s="109">
        <f>ROUNDUP('dla placówek-100%'!AQ120/2,0)</f>
        <v>2</v>
      </c>
      <c r="AR120" s="109">
        <f>ROUNDUP('dla placówek-100%'!AR120/2,0)</f>
        <v>0</v>
      </c>
      <c r="AS120" s="109">
        <f>ROUNDUP('dla placówek-100%'!AS120/2,0)</f>
        <v>3</v>
      </c>
      <c r="AT120" s="109">
        <f>ROUNDUP('dla placówek-100%'!AT120/2,0)</f>
        <v>3</v>
      </c>
      <c r="AU120" s="109">
        <f>ROUNDUP('dla placówek-100%'!AU120/2,0)</f>
        <v>3</v>
      </c>
      <c r="AV120" s="109">
        <f>ROUNDUP('dla placówek-100%'!AV120/2,0)</f>
        <v>0</v>
      </c>
      <c r="AW120" s="109">
        <f>ROUNDUP('dla placówek-100%'!AW120/2,0)</f>
        <v>3</v>
      </c>
      <c r="AX120" s="109">
        <f>ROUNDUP('dla placówek-100%'!AX120/2,0)</f>
        <v>2</v>
      </c>
      <c r="AY120" s="109">
        <f>ROUNDUP('dla placówek-100%'!AY120/2,0)</f>
        <v>0</v>
      </c>
      <c r="AZ120" s="109">
        <f>ROUNDUP('dla placówek-100%'!AZ120/2,0)</f>
        <v>1</v>
      </c>
      <c r="BA120" s="109">
        <f>ROUNDUP('dla placówek-100%'!BA120/2,0)</f>
        <v>0</v>
      </c>
      <c r="BB120" s="109">
        <f>ROUNDUP('dla placówek-100%'!BB120/2,0)</f>
        <v>1</v>
      </c>
      <c r="BC120" s="109">
        <f>ROUNDUP('dla placówek-100%'!BC120/2,0)</f>
        <v>3</v>
      </c>
      <c r="BD120" s="109">
        <f>ROUNDUP('dla placówek-100%'!BD120/2,0)</f>
        <v>0</v>
      </c>
      <c r="BE120" s="109">
        <f>ROUNDUP('dla placówek-100%'!BE120/2,0)</f>
        <v>3</v>
      </c>
      <c r="BF120" s="109">
        <f>ROUNDUP('dla placówek-100%'!BF120/2,0)</f>
        <v>1</v>
      </c>
      <c r="BG120" s="109">
        <f>ROUNDUP('dla placówek-100%'!BG120/2,0)</f>
        <v>3</v>
      </c>
      <c r="BH120" s="109">
        <f>ROUNDUP('dla placówek-100%'!BH120/2,0)</f>
        <v>0</v>
      </c>
      <c r="BI120" s="109">
        <f>ROUNDUP('dla placówek-100%'!BI120/2,0)</f>
        <v>0</v>
      </c>
      <c r="BJ120" s="109">
        <f>ROUNDUP('dla placówek-100%'!BJ120/2,0)</f>
        <v>3</v>
      </c>
      <c r="BK120" s="109">
        <f>ROUNDUP('dla placówek-100%'!BK120/2,0)</f>
        <v>0</v>
      </c>
      <c r="BL120" s="109">
        <f>ROUNDUP('dla placówek-100%'!BL120/2,0)</f>
        <v>0</v>
      </c>
      <c r="BM120" s="109">
        <f>ROUNDUP('dla placówek-100%'!BM120/2,0)</f>
        <v>0</v>
      </c>
      <c r="BN120" s="109">
        <f>ROUNDUP('dla placówek-100%'!BN120/2,0)</f>
        <v>1</v>
      </c>
    </row>
    <row r="121" spans="1:67" s="109" customFormat="1" x14ac:dyDescent="0.25">
      <c r="A121" s="77" t="s">
        <v>167</v>
      </c>
      <c r="B121" s="87" t="s">
        <v>321</v>
      </c>
      <c r="C121" s="89"/>
      <c r="D121" s="81"/>
      <c r="E121" s="120">
        <f t="shared" si="1"/>
        <v>0</v>
      </c>
      <c r="F121" s="109">
        <f>ROUNDUP('dla placówek-100%'!F121/2,0)</f>
        <v>0</v>
      </c>
      <c r="G121" s="109">
        <f>ROUNDUP('dla placówek-100%'!G121/2,0)</f>
        <v>0</v>
      </c>
      <c r="H121" s="109">
        <f>ROUNDUP('dla placówek-100%'!H121/2,0)</f>
        <v>0</v>
      </c>
      <c r="I121" s="109">
        <f>ROUNDUP('dla placówek-100%'!I121/2,0)</f>
        <v>0</v>
      </c>
      <c r="J121" s="109">
        <f>ROUNDUP('dla placówek-100%'!J121/2,0)</f>
        <v>0</v>
      </c>
      <c r="K121" s="109">
        <f>ROUNDUP('dla placówek-100%'!K121/2,0)</f>
        <v>0</v>
      </c>
      <c r="L121" s="109">
        <f>ROUNDUP('dla placówek-100%'!L121/2,0)</f>
        <v>0</v>
      </c>
      <c r="M121" s="109">
        <f>ROUNDUP('dla placówek-100%'!M121/2,0)</f>
        <v>0</v>
      </c>
      <c r="N121" s="109">
        <f>ROUNDUP('dla placówek-100%'!N121/2,0)</f>
        <v>0</v>
      </c>
      <c r="O121" s="109">
        <f>ROUNDUP('dla placówek-100%'!O121/2,0)</f>
        <v>0</v>
      </c>
      <c r="P121" s="109">
        <f>ROUNDUP('dla placówek-100%'!P121/2,0)</f>
        <v>0</v>
      </c>
      <c r="Q121" s="109">
        <f>ROUNDUP('dla placówek-100%'!Q121/2,0)</f>
        <v>0</v>
      </c>
      <c r="R121" s="109">
        <f>ROUNDUP('dla placówek-100%'!R121/2,0)</f>
        <v>0</v>
      </c>
      <c r="S121" s="109">
        <f>ROUNDUP('dla placówek-100%'!S121/2,0)</f>
        <v>0</v>
      </c>
      <c r="T121" s="109">
        <f>ROUNDUP('dla placówek-100%'!T121/2,0)</f>
        <v>0</v>
      </c>
      <c r="U121" s="109">
        <f>ROUNDUP('dla placówek-100%'!U121/2,0)</f>
        <v>0</v>
      </c>
      <c r="V121" s="109">
        <f>ROUNDUP('dla placówek-100%'!V121/2,0)</f>
        <v>0</v>
      </c>
      <c r="W121" s="109">
        <f>ROUNDUP('dla placówek-100%'!W121/2,0)</f>
        <v>0</v>
      </c>
      <c r="X121" s="109">
        <f>ROUNDUP('dla placówek-100%'!X121/2,0)</f>
        <v>0</v>
      </c>
      <c r="Y121" s="109">
        <f>ROUNDUP('dla placówek-100%'!Y121/2,0)</f>
        <v>0</v>
      </c>
      <c r="Z121" s="109">
        <f>ROUNDUP('dla placówek-100%'!Z121/2,0)</f>
        <v>0</v>
      </c>
      <c r="AA121" s="109">
        <f>ROUNDUP('dla placówek-100%'!AA121/2,0)</f>
        <v>0</v>
      </c>
      <c r="AB121" s="109">
        <f>ROUNDUP('dla placówek-100%'!AB121/2,0)</f>
        <v>0</v>
      </c>
      <c r="AC121" s="109">
        <f>ROUNDUP('dla placówek-100%'!AC121/2,0)</f>
        <v>0</v>
      </c>
      <c r="AD121" s="109">
        <f>ROUNDUP('dla placówek-100%'!AD121/2,0)</f>
        <v>0</v>
      </c>
      <c r="AE121" s="109">
        <f>ROUNDUP('dla placówek-100%'!AE121/2,0)</f>
        <v>0</v>
      </c>
      <c r="AF121" s="109">
        <f>ROUNDUP('dla placówek-100%'!AF121/2,0)</f>
        <v>0</v>
      </c>
      <c r="AG121" s="109">
        <f>ROUNDUP('dla placówek-100%'!AG121/2,0)</f>
        <v>0</v>
      </c>
      <c r="AH121" s="109">
        <f>ROUNDUP('dla placówek-100%'!AH121/2,0)</f>
        <v>0</v>
      </c>
      <c r="AI121" s="109">
        <f>ROUNDUP('dla placówek-100%'!AI121/2,0)</f>
        <v>0</v>
      </c>
      <c r="AJ121" s="109">
        <f>ROUNDUP('dla placówek-100%'!AJ121/2,0)</f>
        <v>0</v>
      </c>
      <c r="AK121" s="109">
        <f>ROUNDUP('dla placówek-100%'!AK121/2,0)</f>
        <v>0</v>
      </c>
      <c r="AL121" s="109">
        <f>ROUNDUP('dla placówek-100%'!AL121/2,0)</f>
        <v>0</v>
      </c>
      <c r="AM121" s="109">
        <f>ROUNDUP('dla placówek-100%'!AM121/2,0)</f>
        <v>0</v>
      </c>
      <c r="AN121" s="109">
        <f>ROUNDUP('dla placówek-100%'!AN121/2,0)</f>
        <v>0</v>
      </c>
      <c r="AO121" s="109">
        <f>ROUNDUP('dla placówek-100%'!AO121/2,0)</f>
        <v>0</v>
      </c>
      <c r="AP121" s="109">
        <f>ROUNDUP('dla placówek-100%'!AP121/2,0)</f>
        <v>0</v>
      </c>
      <c r="AQ121" s="109">
        <f>ROUNDUP('dla placówek-100%'!AQ121/2,0)</f>
        <v>0</v>
      </c>
      <c r="AR121" s="109">
        <f>ROUNDUP('dla placówek-100%'!AR121/2,0)</f>
        <v>0</v>
      </c>
      <c r="AS121" s="109">
        <f>ROUNDUP('dla placówek-100%'!AS121/2,0)</f>
        <v>0</v>
      </c>
      <c r="AT121" s="109">
        <f>ROUNDUP('dla placówek-100%'!AT121/2,0)</f>
        <v>0</v>
      </c>
      <c r="AU121" s="109">
        <f>ROUNDUP('dla placówek-100%'!AU121/2,0)</f>
        <v>0</v>
      </c>
      <c r="AV121" s="109">
        <f>ROUNDUP('dla placówek-100%'!AV121/2,0)</f>
        <v>0</v>
      </c>
      <c r="AW121" s="109">
        <f>ROUNDUP('dla placówek-100%'!AW121/2,0)</f>
        <v>0</v>
      </c>
      <c r="AX121" s="109">
        <f>ROUNDUP('dla placówek-100%'!AX121/2,0)</f>
        <v>0</v>
      </c>
      <c r="AY121" s="109">
        <f>ROUNDUP('dla placówek-100%'!AY121/2,0)</f>
        <v>0</v>
      </c>
      <c r="AZ121" s="109">
        <f>ROUNDUP('dla placówek-100%'!AZ121/2,0)</f>
        <v>0</v>
      </c>
      <c r="BA121" s="109">
        <f>ROUNDUP('dla placówek-100%'!BA121/2,0)</f>
        <v>0</v>
      </c>
      <c r="BB121" s="109">
        <f>ROUNDUP('dla placówek-100%'!BB121/2,0)</f>
        <v>0</v>
      </c>
      <c r="BC121" s="109">
        <f>ROUNDUP('dla placówek-100%'!BC121/2,0)</f>
        <v>0</v>
      </c>
      <c r="BD121" s="109">
        <f>ROUNDUP('dla placówek-100%'!BD121/2,0)</f>
        <v>0</v>
      </c>
      <c r="BE121" s="109">
        <f>ROUNDUP('dla placówek-100%'!BE121/2,0)</f>
        <v>0</v>
      </c>
      <c r="BF121" s="109">
        <f>ROUNDUP('dla placówek-100%'!BF121/2,0)</f>
        <v>0</v>
      </c>
      <c r="BG121" s="109">
        <f>ROUNDUP('dla placówek-100%'!BG121/2,0)</f>
        <v>0</v>
      </c>
      <c r="BH121" s="109">
        <f>ROUNDUP('dla placówek-100%'!BH121/2,0)</f>
        <v>0</v>
      </c>
      <c r="BI121" s="109">
        <f>ROUNDUP('dla placówek-100%'!BI121/2,0)</f>
        <v>0</v>
      </c>
      <c r="BJ121" s="109">
        <f>ROUNDUP('dla placówek-100%'!BJ121/2,0)</f>
        <v>0</v>
      </c>
      <c r="BK121" s="109">
        <f>ROUNDUP('dla placówek-100%'!BK121/2,0)</f>
        <v>0</v>
      </c>
      <c r="BL121" s="109">
        <f>ROUNDUP('dla placówek-100%'!BL121/2,0)</f>
        <v>0</v>
      </c>
      <c r="BM121" s="109">
        <f>ROUNDUP('dla placówek-100%'!BM121/2,0)</f>
        <v>0</v>
      </c>
      <c r="BN121" s="109">
        <f>ROUNDUP('dla placówek-100%'!BN121/2,0)</f>
        <v>0</v>
      </c>
    </row>
    <row r="122" spans="1:67" s="109" customFormat="1" ht="120" x14ac:dyDescent="0.25">
      <c r="A122" s="73" t="s">
        <v>169</v>
      </c>
      <c r="B122" s="86" t="s">
        <v>378</v>
      </c>
      <c r="C122" s="89" t="s">
        <v>5</v>
      </c>
      <c r="D122" s="80">
        <v>275</v>
      </c>
      <c r="E122" s="120">
        <f t="shared" si="1"/>
        <v>275</v>
      </c>
      <c r="F122" s="109">
        <f>ROUNDUP('dla placówek-100%'!F122/2,0)</f>
        <v>0</v>
      </c>
      <c r="G122" s="109">
        <f>ROUNDUP('dla placówek-100%'!G122/2,0)</f>
        <v>0</v>
      </c>
      <c r="H122" s="109">
        <f>ROUNDUP('dla placówek-100%'!H122/2,0)</f>
        <v>0</v>
      </c>
      <c r="I122" s="109">
        <f>ROUNDUP('dla placówek-100%'!I122/2,0)</f>
        <v>0</v>
      </c>
      <c r="J122" s="109">
        <f>ROUNDUP('dla placówek-100%'!J122/2,0)</f>
        <v>0</v>
      </c>
      <c r="K122" s="109">
        <f>ROUNDUP('dla placówek-100%'!K122/2,0)</f>
        <v>0</v>
      </c>
      <c r="L122" s="109">
        <f>ROUNDUP('dla placówek-100%'!L122/2,0)</f>
        <v>0</v>
      </c>
      <c r="M122" s="109">
        <f>ROUNDUP('dla placówek-100%'!M122/2,0)</f>
        <v>6</v>
      </c>
      <c r="N122" s="109">
        <f>ROUNDUP('dla placówek-100%'!N122/2,0)</f>
        <v>2</v>
      </c>
      <c r="O122" s="109">
        <f>ROUNDUP('dla placówek-100%'!O122/2,0)</f>
        <v>0</v>
      </c>
      <c r="P122" s="109">
        <f>ROUNDUP('dla placówek-100%'!P122/2,0)</f>
        <v>0</v>
      </c>
      <c r="Q122" s="109">
        <f>ROUNDUP('dla placówek-100%'!Q122/2,0)</f>
        <v>0</v>
      </c>
      <c r="R122" s="109">
        <f>ROUNDUP('dla placówek-100%'!R122/2,0)</f>
        <v>0</v>
      </c>
      <c r="S122" s="109">
        <f>ROUNDUP('dla placówek-100%'!S122/2,0)</f>
        <v>0</v>
      </c>
      <c r="T122" s="109">
        <f>ROUNDUP('dla placówek-100%'!T122/2,0)</f>
        <v>0</v>
      </c>
      <c r="U122" s="109">
        <f>ROUNDUP('dla placówek-100%'!U122/2,0)</f>
        <v>0</v>
      </c>
      <c r="V122" s="109">
        <f>ROUNDUP('dla placówek-100%'!V122/2,0)</f>
        <v>0</v>
      </c>
      <c r="W122" s="109">
        <f>ROUNDUP('dla placówek-100%'!W122/2,0)</f>
        <v>0</v>
      </c>
      <c r="X122" s="109">
        <f>ROUNDUP('dla placówek-100%'!X122/2,0)</f>
        <v>0</v>
      </c>
      <c r="Y122" s="109">
        <f>ROUNDUP('dla placówek-100%'!Y122/2,0)</f>
        <v>0</v>
      </c>
      <c r="Z122" s="109">
        <f>ROUNDUP('dla placówek-100%'!Z122/2,0)</f>
        <v>0</v>
      </c>
      <c r="AA122" s="109">
        <f>ROUNDUP('dla placówek-100%'!AA122/2,0)</f>
        <v>5</v>
      </c>
      <c r="AB122" s="109">
        <f>ROUNDUP('dla placówek-100%'!AB122/2,0)</f>
        <v>0</v>
      </c>
      <c r="AC122" s="109">
        <f>ROUNDUP('dla placówek-100%'!AC122/2,0)</f>
        <v>0</v>
      </c>
      <c r="AD122" s="109">
        <f>ROUNDUP('dla placówek-100%'!AD122/2,0)</f>
        <v>0</v>
      </c>
      <c r="AE122" s="109">
        <f>ROUNDUP('dla placówek-100%'!AE122/2,0)</f>
        <v>0</v>
      </c>
      <c r="AF122" s="109">
        <f>ROUNDUP('dla placówek-100%'!AF122/2,0)</f>
        <v>20</v>
      </c>
      <c r="AG122" s="109">
        <f>ROUNDUP('dla placówek-100%'!AG122/2,0)</f>
        <v>0</v>
      </c>
      <c r="AH122" s="109">
        <f>ROUNDUP('dla placówek-100%'!AH122/2,0)</f>
        <v>0</v>
      </c>
      <c r="AI122" s="109">
        <f>ROUNDUP('dla placówek-100%'!AI122/2,0)</f>
        <v>5</v>
      </c>
      <c r="AJ122" s="109">
        <f>ROUNDUP('dla placówek-100%'!AJ122/2,0)</f>
        <v>0</v>
      </c>
      <c r="AK122" s="109">
        <f>ROUNDUP('dla placówek-100%'!AK122/2,0)</f>
        <v>0</v>
      </c>
      <c r="AL122" s="109">
        <f>ROUNDUP('dla placówek-100%'!AL122/2,0)</f>
        <v>0</v>
      </c>
      <c r="AM122" s="109">
        <f>ROUNDUP('dla placówek-100%'!AM122/2,0)</f>
        <v>100</v>
      </c>
      <c r="AN122" s="109">
        <f>ROUNDUP('dla placówek-100%'!AN122/2,0)</f>
        <v>0</v>
      </c>
      <c r="AO122" s="109">
        <f>ROUNDUP('dla placówek-100%'!AO122/2,0)</f>
        <v>50</v>
      </c>
      <c r="AP122" s="109">
        <f>ROUNDUP('dla placówek-100%'!AP122/2,0)</f>
        <v>0</v>
      </c>
      <c r="AQ122" s="109">
        <f>ROUNDUP('dla placówek-100%'!AQ122/2,0)</f>
        <v>0</v>
      </c>
      <c r="AR122" s="109">
        <f>ROUNDUP('dla placówek-100%'!AR122/2,0)</f>
        <v>0</v>
      </c>
      <c r="AS122" s="109">
        <f>ROUNDUP('dla placówek-100%'!AS122/2,0)</f>
        <v>10</v>
      </c>
      <c r="AT122" s="109">
        <f>ROUNDUP('dla placówek-100%'!AT122/2,0)</f>
        <v>5</v>
      </c>
      <c r="AU122" s="109">
        <f>ROUNDUP('dla placówek-100%'!AU122/2,0)</f>
        <v>0</v>
      </c>
      <c r="AV122" s="109">
        <f>ROUNDUP('dla placówek-100%'!AV122/2,0)</f>
        <v>0</v>
      </c>
      <c r="AW122" s="109">
        <f>ROUNDUP('dla placówek-100%'!AW122/2,0)</f>
        <v>50</v>
      </c>
      <c r="AX122" s="109">
        <f>ROUNDUP('dla placówek-100%'!AX122/2,0)</f>
        <v>0</v>
      </c>
      <c r="AY122" s="109">
        <f>ROUNDUP('dla placówek-100%'!AY122/2,0)</f>
        <v>0</v>
      </c>
      <c r="AZ122" s="109">
        <f>ROUNDUP('dla placówek-100%'!AZ122/2,0)</f>
        <v>0</v>
      </c>
      <c r="BA122" s="109">
        <f>ROUNDUP('dla placówek-100%'!BA122/2,0)</f>
        <v>5</v>
      </c>
      <c r="BB122" s="109">
        <f>ROUNDUP('dla placówek-100%'!BB122/2,0)</f>
        <v>0</v>
      </c>
      <c r="BC122" s="109">
        <f>ROUNDUP('dla placówek-100%'!BC122/2,0)</f>
        <v>0</v>
      </c>
      <c r="BD122" s="109">
        <f>ROUNDUP('dla placówek-100%'!BD122/2,0)</f>
        <v>0</v>
      </c>
      <c r="BE122" s="109">
        <f>ROUNDUP('dla placówek-100%'!BE122/2,0)</f>
        <v>15</v>
      </c>
      <c r="BF122" s="109">
        <f>ROUNDUP('dla placówek-100%'!BF122/2,0)</f>
        <v>0</v>
      </c>
      <c r="BG122" s="109">
        <f>ROUNDUP('dla placówek-100%'!BG122/2,0)</f>
        <v>0</v>
      </c>
      <c r="BH122" s="109">
        <f>ROUNDUP('dla placówek-100%'!BH122/2,0)</f>
        <v>0</v>
      </c>
      <c r="BI122" s="109">
        <f>ROUNDUP('dla placówek-100%'!BI122/2,0)</f>
        <v>0</v>
      </c>
      <c r="BJ122" s="109">
        <f>ROUNDUP('dla placówek-100%'!BJ122/2,0)</f>
        <v>0</v>
      </c>
      <c r="BK122" s="109">
        <f>ROUNDUP('dla placówek-100%'!BK122/2,0)</f>
        <v>0</v>
      </c>
      <c r="BL122" s="109">
        <f>ROUNDUP('dla placówek-100%'!BL122/2,0)</f>
        <v>0</v>
      </c>
      <c r="BM122" s="109">
        <f>ROUNDUP('dla placówek-100%'!BM122/2,0)</f>
        <v>2</v>
      </c>
      <c r="BN122" s="109">
        <f>ROUNDUP('dla placówek-100%'!BN122/2,0)</f>
        <v>0</v>
      </c>
    </row>
    <row r="123" spans="1:67" s="109" customFormat="1" ht="120" x14ac:dyDescent="0.25">
      <c r="A123" s="73" t="s">
        <v>170</v>
      </c>
      <c r="B123" s="86" t="s">
        <v>379</v>
      </c>
      <c r="C123" s="89" t="s">
        <v>5</v>
      </c>
      <c r="D123" s="80">
        <v>2285</v>
      </c>
      <c r="E123" s="120">
        <f t="shared" si="1"/>
        <v>2285</v>
      </c>
      <c r="F123" s="109">
        <f>ROUNDUP('dla placówek-100%'!F123/2,0)</f>
        <v>20</v>
      </c>
      <c r="G123" s="109">
        <f>ROUNDUP('dla placówek-100%'!G123/2,0)</f>
        <v>50</v>
      </c>
      <c r="H123" s="109">
        <f>ROUNDUP('dla placówek-100%'!H123/2,0)</f>
        <v>30</v>
      </c>
      <c r="I123" s="109">
        <f>ROUNDUP('dla placówek-100%'!I123/2,0)</f>
        <v>3</v>
      </c>
      <c r="J123" s="109">
        <f>ROUNDUP('dla placówek-100%'!J123/2,0)</f>
        <v>30</v>
      </c>
      <c r="K123" s="109">
        <f>ROUNDUP('dla placówek-100%'!K123/2,0)</f>
        <v>5</v>
      </c>
      <c r="L123" s="109">
        <f>ROUNDUP('dla placówek-100%'!L123/2,0)</f>
        <v>8</v>
      </c>
      <c r="M123" s="109">
        <f>ROUNDUP('dla placówek-100%'!M123/2,0)</f>
        <v>6</v>
      </c>
      <c r="N123" s="109">
        <f>ROUNDUP('dla placówek-100%'!N123/2,0)</f>
        <v>5</v>
      </c>
      <c r="O123" s="109">
        <f>ROUNDUP('dla placówek-100%'!O123/2,0)</f>
        <v>10</v>
      </c>
      <c r="P123" s="109">
        <f>ROUNDUP('dla placówek-100%'!P123/2,0)</f>
        <v>25</v>
      </c>
      <c r="Q123" s="109">
        <f>ROUNDUP('dla placówek-100%'!Q123/2,0)</f>
        <v>24</v>
      </c>
      <c r="R123" s="109">
        <f>ROUNDUP('dla placówek-100%'!R123/2,0)</f>
        <v>2</v>
      </c>
      <c r="S123" s="109">
        <f>ROUNDUP('dla placówek-100%'!S123/2,0)</f>
        <v>20</v>
      </c>
      <c r="T123" s="109">
        <f>ROUNDUP('dla placówek-100%'!T123/2,0)</f>
        <v>23</v>
      </c>
      <c r="U123" s="109">
        <f>ROUNDUP('dla placówek-100%'!U123/2,0)</f>
        <v>5</v>
      </c>
      <c r="V123" s="109">
        <f>ROUNDUP('dla placówek-100%'!V123/2,0)</f>
        <v>8</v>
      </c>
      <c r="W123" s="109">
        <f>ROUNDUP('dla placówek-100%'!W123/2,0)</f>
        <v>15</v>
      </c>
      <c r="X123" s="109">
        <f>ROUNDUP('dla placówek-100%'!X123/2,0)</f>
        <v>0</v>
      </c>
      <c r="Y123" s="109">
        <f>ROUNDUP('dla placówek-100%'!Y123/2,0)</f>
        <v>5</v>
      </c>
      <c r="Z123" s="109">
        <f>ROUNDUP('dla placówek-100%'!Z123/2,0)</f>
        <v>350</v>
      </c>
      <c r="AA123" s="109">
        <f>ROUNDUP('dla placówek-100%'!AA123/2,0)</f>
        <v>10</v>
      </c>
      <c r="AB123" s="109">
        <f>ROUNDUP('dla placówek-100%'!AB123/2,0)</f>
        <v>20</v>
      </c>
      <c r="AC123" s="109">
        <f>ROUNDUP('dla placówek-100%'!AC123/2,0)</f>
        <v>0</v>
      </c>
      <c r="AD123" s="109">
        <f>ROUNDUP('dla placówek-100%'!AD123/2,0)</f>
        <v>20</v>
      </c>
      <c r="AE123" s="109">
        <f>ROUNDUP('dla placówek-100%'!AE123/2,0)</f>
        <v>200</v>
      </c>
      <c r="AF123" s="109">
        <f>ROUNDUP('dla placówek-100%'!AF123/2,0)</f>
        <v>0</v>
      </c>
      <c r="AG123" s="109">
        <f>ROUNDUP('dla placówek-100%'!AG123/2,0)</f>
        <v>40</v>
      </c>
      <c r="AH123" s="109">
        <f>ROUNDUP('dla placówek-100%'!AH123/2,0)</f>
        <v>100</v>
      </c>
      <c r="AI123" s="109">
        <f>ROUNDUP('dla placówek-100%'!AI123/2,0)</f>
        <v>250</v>
      </c>
      <c r="AJ123" s="109">
        <f>ROUNDUP('dla placówek-100%'!AJ123/2,0)</f>
        <v>50</v>
      </c>
      <c r="AK123" s="109">
        <f>ROUNDUP('dla placówek-100%'!AK123/2,0)</f>
        <v>10</v>
      </c>
      <c r="AL123" s="109">
        <f>ROUNDUP('dla placówek-100%'!AL123/2,0)</f>
        <v>25</v>
      </c>
      <c r="AM123" s="109">
        <f>ROUNDUP('dla placówek-100%'!AM123/2,0)</f>
        <v>200</v>
      </c>
      <c r="AN123" s="109">
        <f>ROUNDUP('dla placówek-100%'!AN123/2,0)</f>
        <v>0</v>
      </c>
      <c r="AO123" s="109">
        <f>ROUNDUP('dla placówek-100%'!AO123/2,0)</f>
        <v>50</v>
      </c>
      <c r="AP123" s="109">
        <f>ROUNDUP('dla placówek-100%'!AP123/2,0)</f>
        <v>2</v>
      </c>
      <c r="AQ123" s="109">
        <f>ROUNDUP('dla placówek-100%'!AQ123/2,0)</f>
        <v>6</v>
      </c>
      <c r="AR123" s="109">
        <f>ROUNDUP('dla placówek-100%'!AR123/2,0)</f>
        <v>60</v>
      </c>
      <c r="AS123" s="109">
        <f>ROUNDUP('dla placówek-100%'!AS123/2,0)</f>
        <v>10</v>
      </c>
      <c r="AT123" s="109">
        <f>ROUNDUP('dla placówek-100%'!AT123/2,0)</f>
        <v>0</v>
      </c>
      <c r="AU123" s="109">
        <f>ROUNDUP('dla placówek-100%'!AU123/2,0)</f>
        <v>25</v>
      </c>
      <c r="AV123" s="109">
        <f>ROUNDUP('dla placówek-100%'!AV123/2,0)</f>
        <v>3</v>
      </c>
      <c r="AW123" s="109">
        <f>ROUNDUP('dla placówek-100%'!AW123/2,0)</f>
        <v>50</v>
      </c>
      <c r="AX123" s="109">
        <f>ROUNDUP('dla placówek-100%'!AX123/2,0)</f>
        <v>50</v>
      </c>
      <c r="AY123" s="109">
        <f>ROUNDUP('dla placówek-100%'!AY123/2,0)</f>
        <v>0</v>
      </c>
      <c r="AZ123" s="109">
        <f>ROUNDUP('dla placówek-100%'!AZ123/2,0)</f>
        <v>12</v>
      </c>
      <c r="BA123" s="109">
        <f>ROUNDUP('dla placówek-100%'!BA123/2,0)</f>
        <v>20</v>
      </c>
      <c r="BB123" s="109">
        <f>ROUNDUP('dla placówek-100%'!BB123/2,0)</f>
        <v>30</v>
      </c>
      <c r="BC123" s="109">
        <f>ROUNDUP('dla placówek-100%'!BC123/2,0)</f>
        <v>75</v>
      </c>
      <c r="BD123" s="109">
        <f>ROUNDUP('dla placówek-100%'!BD123/2,0)</f>
        <v>60</v>
      </c>
      <c r="BE123" s="109">
        <f>ROUNDUP('dla placówek-100%'!BE123/2,0)</f>
        <v>30</v>
      </c>
      <c r="BF123" s="109">
        <f>ROUNDUP('dla placówek-100%'!BF123/2,0)</f>
        <v>50</v>
      </c>
      <c r="BG123" s="109">
        <f>ROUNDUP('dla placówek-100%'!BG123/2,0)</f>
        <v>10</v>
      </c>
      <c r="BH123" s="109">
        <f>ROUNDUP('dla placówek-100%'!BH123/2,0)</f>
        <v>50</v>
      </c>
      <c r="BI123" s="109">
        <f>ROUNDUP('dla placówek-100%'!BI123/2,0)</f>
        <v>8</v>
      </c>
      <c r="BJ123" s="109">
        <f>ROUNDUP('dla placówek-100%'!BJ123/2,0)</f>
        <v>50</v>
      </c>
      <c r="BK123" s="109">
        <f>ROUNDUP('dla placówek-100%'!BK123/2,0)</f>
        <v>15</v>
      </c>
      <c r="BL123" s="109">
        <f>ROUNDUP('dla placówek-100%'!BL123/2,0)</f>
        <v>35</v>
      </c>
      <c r="BM123" s="109">
        <f>ROUNDUP('dla placówek-100%'!BM123/2,0)</f>
        <v>15</v>
      </c>
      <c r="BN123" s="109">
        <f>ROUNDUP('dla placówek-100%'!BN123/2,0)</f>
        <v>0</v>
      </c>
    </row>
    <row r="124" spans="1:67" s="109" customFormat="1" ht="135" x14ac:dyDescent="0.25">
      <c r="A124" s="73" t="s">
        <v>171</v>
      </c>
      <c r="B124" s="90" t="s">
        <v>261</v>
      </c>
      <c r="C124" s="89" t="s">
        <v>5</v>
      </c>
      <c r="D124" s="80">
        <v>4822</v>
      </c>
      <c r="E124" s="120">
        <f t="shared" si="1"/>
        <v>4822</v>
      </c>
      <c r="F124" s="109">
        <f>ROUNDUP('dla placówek-100%'!F124/2,0)</f>
        <v>90</v>
      </c>
      <c r="G124" s="109">
        <f>ROUNDUP('dla placówek-100%'!G124/2,0)</f>
        <v>50</v>
      </c>
      <c r="H124" s="109">
        <f>ROUNDUP('dla placówek-100%'!H124/2,0)</f>
        <v>35</v>
      </c>
      <c r="I124" s="109">
        <f>ROUNDUP('dla placówek-100%'!I124/2,0)</f>
        <v>50</v>
      </c>
      <c r="J124" s="109">
        <f>ROUNDUP('dla placówek-100%'!J124/2,0)</f>
        <v>35</v>
      </c>
      <c r="K124" s="109">
        <f>ROUNDUP('dla placówek-100%'!K124/2,0)</f>
        <v>35</v>
      </c>
      <c r="L124" s="109">
        <f>ROUNDUP('dla placówek-100%'!L124/2,0)</f>
        <v>40</v>
      </c>
      <c r="M124" s="109">
        <f>ROUNDUP('dla placówek-100%'!M124/2,0)</f>
        <v>15</v>
      </c>
      <c r="N124" s="109">
        <f>ROUNDUP('dla placówek-100%'!N124/2,0)</f>
        <v>20</v>
      </c>
      <c r="O124" s="109">
        <f>ROUNDUP('dla placówek-100%'!O124/2,0)</f>
        <v>135</v>
      </c>
      <c r="P124" s="109">
        <f>ROUNDUP('dla placówek-100%'!P124/2,0)</f>
        <v>25</v>
      </c>
      <c r="Q124" s="109">
        <f>ROUNDUP('dla placówek-100%'!Q124/2,0)</f>
        <v>30</v>
      </c>
      <c r="R124" s="109">
        <f>ROUNDUP('dla placówek-100%'!R124/2,0)</f>
        <v>25</v>
      </c>
      <c r="S124" s="109">
        <f>ROUNDUP('dla placówek-100%'!S124/2,0)</f>
        <v>20</v>
      </c>
      <c r="T124" s="109">
        <f>ROUNDUP('dla placówek-100%'!T124/2,0)</f>
        <v>30</v>
      </c>
      <c r="U124" s="109">
        <f>ROUNDUP('dla placówek-100%'!U124/2,0)</f>
        <v>13</v>
      </c>
      <c r="V124" s="109">
        <f>ROUNDUP('dla placówek-100%'!V124/2,0)</f>
        <v>25</v>
      </c>
      <c r="W124" s="109">
        <f>ROUNDUP('dla placówek-100%'!W124/2,0)</f>
        <v>13</v>
      </c>
      <c r="X124" s="109">
        <f>ROUNDUP('dla placówek-100%'!X124/2,0)</f>
        <v>65</v>
      </c>
      <c r="Y124" s="109">
        <f>ROUNDUP('dla placówek-100%'!Y124/2,0)</f>
        <v>12</v>
      </c>
      <c r="Z124" s="109">
        <f>ROUNDUP('dla placówek-100%'!Z124/2,0)</f>
        <v>0</v>
      </c>
      <c r="AA124" s="109">
        <f>ROUNDUP('dla placówek-100%'!AA124/2,0)</f>
        <v>40</v>
      </c>
      <c r="AB124" s="109">
        <f>ROUNDUP('dla placówek-100%'!AB124/2,0)</f>
        <v>50</v>
      </c>
      <c r="AC124" s="109">
        <f>ROUNDUP('dla placówek-100%'!AC124/2,0)</f>
        <v>125</v>
      </c>
      <c r="AD124" s="109">
        <f>ROUNDUP('dla placówek-100%'!AD124/2,0)</f>
        <v>270</v>
      </c>
      <c r="AE124" s="109">
        <f>ROUNDUP('dla placówek-100%'!AE124/2,0)</f>
        <v>250</v>
      </c>
      <c r="AF124" s="109">
        <f>ROUNDUP('dla placówek-100%'!AF124/2,0)</f>
        <v>100</v>
      </c>
      <c r="AG124" s="109">
        <f>ROUNDUP('dla placówek-100%'!AG124/2,0)</f>
        <v>125</v>
      </c>
      <c r="AH124" s="109">
        <f>ROUNDUP('dla placówek-100%'!AH124/2,0)</f>
        <v>250</v>
      </c>
      <c r="AI124" s="109">
        <f>ROUNDUP('dla placówek-100%'!AI124/2,0)</f>
        <v>125</v>
      </c>
      <c r="AJ124" s="109">
        <f>ROUNDUP('dla placówek-100%'!AJ124/2,0)</f>
        <v>200</v>
      </c>
      <c r="AK124" s="109">
        <f>ROUNDUP('dla placówek-100%'!AK124/2,0)</f>
        <v>100</v>
      </c>
      <c r="AL124" s="109">
        <f>ROUNDUP('dla placówek-100%'!AL124/2,0)</f>
        <v>50</v>
      </c>
      <c r="AM124" s="109">
        <f>ROUNDUP('dla placówek-100%'!AM124/2,0)</f>
        <v>200</v>
      </c>
      <c r="AN124" s="109">
        <f>ROUNDUP('dla placówek-100%'!AN124/2,0)</f>
        <v>165</v>
      </c>
      <c r="AO124" s="109">
        <f>ROUNDUP('dla placówek-100%'!AO124/2,0)</f>
        <v>100</v>
      </c>
      <c r="AP124" s="109">
        <f>ROUNDUP('dla placówek-100%'!AP124/2,0)</f>
        <v>75</v>
      </c>
      <c r="AQ124" s="109">
        <f>ROUNDUP('dla placówek-100%'!AQ124/2,0)</f>
        <v>150</v>
      </c>
      <c r="AR124" s="109">
        <f>ROUNDUP('dla placówek-100%'!AR124/2,0)</f>
        <v>120</v>
      </c>
      <c r="AS124" s="109">
        <f>ROUNDUP('dla placówek-100%'!AS124/2,0)</f>
        <v>50</v>
      </c>
      <c r="AT124" s="109">
        <f>ROUNDUP('dla placówek-100%'!AT124/2,0)</f>
        <v>400</v>
      </c>
      <c r="AU124" s="109">
        <f>ROUNDUP('dla placówek-100%'!AU124/2,0)</f>
        <v>75</v>
      </c>
      <c r="AV124" s="109">
        <f>ROUNDUP('dla placówek-100%'!AV124/2,0)</f>
        <v>225</v>
      </c>
      <c r="AW124" s="109">
        <f>ROUNDUP('dla placówek-100%'!AW124/2,0)</f>
        <v>50</v>
      </c>
      <c r="AX124" s="109">
        <f>ROUNDUP('dla placówek-100%'!AX124/2,0)</f>
        <v>50</v>
      </c>
      <c r="AY124" s="109">
        <f>ROUNDUP('dla placówek-100%'!AY124/2,0)</f>
        <v>20</v>
      </c>
      <c r="AZ124" s="109">
        <f>ROUNDUP('dla placówek-100%'!AZ124/2,0)</f>
        <v>6</v>
      </c>
      <c r="BA124" s="109">
        <f>ROUNDUP('dla placówek-100%'!BA124/2,0)</f>
        <v>30</v>
      </c>
      <c r="BB124" s="109">
        <f>ROUNDUP('dla placówek-100%'!BB124/2,0)</f>
        <v>25</v>
      </c>
      <c r="BC124" s="109">
        <f>ROUNDUP('dla placówek-100%'!BC124/2,0)</f>
        <v>75</v>
      </c>
      <c r="BD124" s="109">
        <f>ROUNDUP('dla placówek-100%'!BD124/2,0)</f>
        <v>120</v>
      </c>
      <c r="BE124" s="109">
        <f>ROUNDUP('dla placówek-100%'!BE124/2,0)</f>
        <v>125</v>
      </c>
      <c r="BF124" s="109">
        <f>ROUNDUP('dla placówek-100%'!BF124/2,0)</f>
        <v>60</v>
      </c>
      <c r="BG124" s="109">
        <f>ROUNDUP('dla placówek-100%'!BG124/2,0)</f>
        <v>20</v>
      </c>
      <c r="BH124" s="109">
        <f>ROUNDUP('dla placówek-100%'!BH124/2,0)</f>
        <v>40</v>
      </c>
      <c r="BI124" s="109">
        <f>ROUNDUP('dla placówek-100%'!BI124/2,0)</f>
        <v>40</v>
      </c>
      <c r="BJ124" s="109">
        <f>ROUNDUP('dla placówek-100%'!BJ124/2,0)</f>
        <v>80</v>
      </c>
      <c r="BK124" s="109">
        <f>ROUNDUP('dla placówek-100%'!BK124/2,0)</f>
        <v>10</v>
      </c>
      <c r="BL124" s="109">
        <f>ROUNDUP('dla placówek-100%'!BL124/2,0)</f>
        <v>13</v>
      </c>
      <c r="BM124" s="109">
        <f>ROUNDUP('dla placówek-100%'!BM124/2,0)</f>
        <v>25</v>
      </c>
      <c r="BN124" s="109">
        <f>ROUNDUP('dla placówek-100%'!BN124/2,0)</f>
        <v>25</v>
      </c>
    </row>
    <row r="125" spans="1:67" s="109" customFormat="1" ht="120" x14ac:dyDescent="0.25">
      <c r="A125" s="73" t="s">
        <v>172</v>
      </c>
      <c r="B125" s="91" t="s">
        <v>380</v>
      </c>
      <c r="C125" s="89" t="s">
        <v>5</v>
      </c>
      <c r="D125" s="80">
        <v>3581</v>
      </c>
      <c r="E125" s="120">
        <f t="shared" si="1"/>
        <v>3581</v>
      </c>
      <c r="F125" s="109">
        <f>ROUNDUP('dla placówek-100%'!F125/2,0)</f>
        <v>125</v>
      </c>
      <c r="G125" s="109">
        <f>ROUNDUP('dla placówek-100%'!G125/2,0)</f>
        <v>125</v>
      </c>
      <c r="H125" s="109">
        <f>ROUNDUP('dla placówek-100%'!H125/2,0)</f>
        <v>25</v>
      </c>
      <c r="I125" s="109">
        <f>ROUNDUP('dla placówek-100%'!I125/2,0)</f>
        <v>100</v>
      </c>
      <c r="J125" s="109">
        <f>ROUNDUP('dla placówek-100%'!J125/2,0)</f>
        <v>25</v>
      </c>
      <c r="K125" s="109">
        <f>ROUNDUP('dla placówek-100%'!K125/2,0)</f>
        <v>35</v>
      </c>
      <c r="L125" s="109">
        <f>ROUNDUP('dla placówek-100%'!L125/2,0)</f>
        <v>50</v>
      </c>
      <c r="M125" s="109">
        <f>ROUNDUP('dla placówek-100%'!M125/2,0)</f>
        <v>50</v>
      </c>
      <c r="N125" s="109">
        <f>ROUNDUP('dla placówek-100%'!N125/2,0)</f>
        <v>20</v>
      </c>
      <c r="O125" s="109">
        <f>ROUNDUP('dla placówek-100%'!O125/2,0)</f>
        <v>18</v>
      </c>
      <c r="P125" s="109">
        <f>ROUNDUP('dla placówek-100%'!P125/2,0)</f>
        <v>0</v>
      </c>
      <c r="Q125" s="109">
        <f>ROUNDUP('dla placówek-100%'!Q125/2,0)</f>
        <v>13</v>
      </c>
      <c r="R125" s="109">
        <f>ROUNDUP('dla placówek-100%'!R125/2,0)</f>
        <v>15</v>
      </c>
      <c r="S125" s="109">
        <f>ROUNDUP('dla placówek-100%'!S125/2,0)</f>
        <v>20</v>
      </c>
      <c r="T125" s="109">
        <f>ROUNDUP('dla placówek-100%'!T125/2,0)</f>
        <v>0</v>
      </c>
      <c r="U125" s="109">
        <f>ROUNDUP('dla placówek-100%'!U125/2,0)</f>
        <v>5</v>
      </c>
      <c r="V125" s="109">
        <f>ROUNDUP('dla placówek-100%'!V125/2,0)</f>
        <v>15</v>
      </c>
      <c r="W125" s="109">
        <f>ROUNDUP('dla placówek-100%'!W125/2,0)</f>
        <v>13</v>
      </c>
      <c r="X125" s="109">
        <f>ROUNDUP('dla placówek-100%'!X125/2,0)</f>
        <v>25</v>
      </c>
      <c r="Y125" s="109">
        <f>ROUNDUP('dla placówek-100%'!Y125/2,0)</f>
        <v>10</v>
      </c>
      <c r="Z125" s="109">
        <f>ROUNDUP('dla placówek-100%'!Z125/2,0)</f>
        <v>175</v>
      </c>
      <c r="AA125" s="109">
        <f>ROUNDUP('dla placówek-100%'!AA125/2,0)</f>
        <v>30</v>
      </c>
      <c r="AB125" s="109">
        <f>ROUNDUP('dla placówek-100%'!AB125/2,0)</f>
        <v>150</v>
      </c>
      <c r="AC125" s="109">
        <f>ROUNDUP('dla placówek-100%'!AC125/2,0)</f>
        <v>45</v>
      </c>
      <c r="AD125" s="109">
        <f>ROUNDUP('dla placówek-100%'!AD125/2,0)</f>
        <v>6</v>
      </c>
      <c r="AE125" s="109">
        <f>ROUNDUP('dla placówek-100%'!AE125/2,0)</f>
        <v>250</v>
      </c>
      <c r="AF125" s="109">
        <f>ROUNDUP('dla placówek-100%'!AF125/2,0)</f>
        <v>50</v>
      </c>
      <c r="AG125" s="109">
        <f>ROUNDUP('dla placówek-100%'!AG125/2,0)</f>
        <v>50</v>
      </c>
      <c r="AH125" s="109">
        <f>ROUNDUP('dla placówek-100%'!AH125/2,0)</f>
        <v>100</v>
      </c>
      <c r="AI125" s="109">
        <f>ROUNDUP('dla placówek-100%'!AI125/2,0)</f>
        <v>125</v>
      </c>
      <c r="AJ125" s="109">
        <f>ROUNDUP('dla placówek-100%'!AJ125/2,0)</f>
        <v>150</v>
      </c>
      <c r="AK125" s="109">
        <f>ROUNDUP('dla placówek-100%'!AK125/2,0)</f>
        <v>10</v>
      </c>
      <c r="AL125" s="109">
        <f>ROUNDUP('dla placówek-100%'!AL125/2,0)</f>
        <v>100</v>
      </c>
      <c r="AM125" s="109">
        <f>ROUNDUP('dla placówek-100%'!AM125/2,0)</f>
        <v>150</v>
      </c>
      <c r="AN125" s="109">
        <f>ROUNDUP('dla placówek-100%'!AN125/2,0)</f>
        <v>6</v>
      </c>
      <c r="AO125" s="109">
        <f>ROUNDUP('dla placówek-100%'!AO125/2,0)</f>
        <v>150</v>
      </c>
      <c r="AP125" s="109">
        <f>ROUNDUP('dla placówek-100%'!AP125/2,0)</f>
        <v>20</v>
      </c>
      <c r="AQ125" s="109">
        <f>ROUNDUP('dla placówek-100%'!AQ125/2,0)</f>
        <v>30</v>
      </c>
      <c r="AR125" s="109">
        <f>ROUNDUP('dla placówek-100%'!AR125/2,0)</f>
        <v>120</v>
      </c>
      <c r="AS125" s="109">
        <f>ROUNDUP('dla placówek-100%'!AS125/2,0)</f>
        <v>50</v>
      </c>
      <c r="AT125" s="109">
        <f>ROUNDUP('dla placówek-100%'!AT125/2,0)</f>
        <v>15</v>
      </c>
      <c r="AU125" s="109">
        <f>ROUNDUP('dla placówek-100%'!AU125/2,0)</f>
        <v>50</v>
      </c>
      <c r="AV125" s="109">
        <f>ROUNDUP('dla placówek-100%'!AV125/2,0)</f>
        <v>13</v>
      </c>
      <c r="AW125" s="109">
        <f>ROUNDUP('dla placówek-100%'!AW125/2,0)</f>
        <v>50</v>
      </c>
      <c r="AX125" s="109">
        <f>ROUNDUP('dla placówek-100%'!AX125/2,0)</f>
        <v>0</v>
      </c>
      <c r="AY125" s="109">
        <f>ROUNDUP('dla placówek-100%'!AY125/2,0)</f>
        <v>50</v>
      </c>
      <c r="AZ125" s="109">
        <f>ROUNDUP('dla placówek-100%'!AZ125/2,0)</f>
        <v>3</v>
      </c>
      <c r="BA125" s="109">
        <f>ROUNDUP('dla placówek-100%'!BA125/2,0)</f>
        <v>30</v>
      </c>
      <c r="BB125" s="109">
        <f>ROUNDUP('dla placówek-100%'!BB125/2,0)</f>
        <v>25</v>
      </c>
      <c r="BC125" s="109">
        <f>ROUNDUP('dla placówek-100%'!BC125/2,0)</f>
        <v>75</v>
      </c>
      <c r="BD125" s="109">
        <f>ROUNDUP('dla placówek-100%'!BD125/2,0)</f>
        <v>480</v>
      </c>
      <c r="BE125" s="109">
        <f>ROUNDUP('dla placówek-100%'!BE125/2,0)</f>
        <v>15</v>
      </c>
      <c r="BF125" s="109">
        <f>ROUNDUP('dla placówek-100%'!BF125/2,0)</f>
        <v>50</v>
      </c>
      <c r="BG125" s="109">
        <f>ROUNDUP('dla placówek-100%'!BG125/2,0)</f>
        <v>20</v>
      </c>
      <c r="BH125" s="109">
        <f>ROUNDUP('dla placówek-100%'!BH125/2,0)</f>
        <v>25</v>
      </c>
      <c r="BI125" s="109">
        <f>ROUNDUP('dla placówek-100%'!BI125/2,0)</f>
        <v>140</v>
      </c>
      <c r="BJ125" s="109">
        <f>ROUNDUP('dla placówek-100%'!BJ125/2,0)</f>
        <v>30</v>
      </c>
      <c r="BK125" s="109">
        <f>ROUNDUP('dla placówek-100%'!BK125/2,0)</f>
        <v>1</v>
      </c>
      <c r="BL125" s="109">
        <f>ROUNDUP('dla placówek-100%'!BL125/2,0)</f>
        <v>15</v>
      </c>
      <c r="BM125" s="109">
        <f>ROUNDUP('dla placówek-100%'!BM125/2,0)</f>
        <v>13</v>
      </c>
      <c r="BN125" s="109">
        <f>ROUNDUP('dla placówek-100%'!BN125/2,0)</f>
        <v>25</v>
      </c>
    </row>
    <row r="126" spans="1:67" s="109" customFormat="1" ht="135" x14ac:dyDescent="0.25">
      <c r="A126" s="73" t="s">
        <v>173</v>
      </c>
      <c r="B126" s="91" t="s">
        <v>33</v>
      </c>
      <c r="C126" s="89" t="s">
        <v>5</v>
      </c>
      <c r="D126" s="80">
        <v>951</v>
      </c>
      <c r="E126" s="120">
        <f t="shared" si="1"/>
        <v>951</v>
      </c>
      <c r="F126" s="109">
        <f>ROUNDUP('dla placówek-100%'!F126/2,0)</f>
        <v>25</v>
      </c>
      <c r="G126" s="109">
        <f>ROUNDUP('dla placówek-100%'!G126/2,0)</f>
        <v>25</v>
      </c>
      <c r="H126" s="109">
        <f>ROUNDUP('dla placówek-100%'!H126/2,0)</f>
        <v>0</v>
      </c>
      <c r="I126" s="109">
        <f>ROUNDUP('dla placówek-100%'!I126/2,0)</f>
        <v>0</v>
      </c>
      <c r="J126" s="109">
        <f>ROUNDUP('dla placówek-100%'!J126/2,0)</f>
        <v>5</v>
      </c>
      <c r="K126" s="109">
        <f>ROUNDUP('dla placówek-100%'!K126/2,0)</f>
        <v>5</v>
      </c>
      <c r="L126" s="109">
        <f>ROUNDUP('dla placówek-100%'!L126/2,0)</f>
        <v>0</v>
      </c>
      <c r="M126" s="109">
        <f>ROUNDUP('dla placówek-100%'!M126/2,0)</f>
        <v>3</v>
      </c>
      <c r="N126" s="109">
        <f>ROUNDUP('dla placówek-100%'!N126/2,0)</f>
        <v>5</v>
      </c>
      <c r="O126" s="109">
        <f>ROUNDUP('dla placówek-100%'!O126/2,0)</f>
        <v>10</v>
      </c>
      <c r="P126" s="109">
        <f>ROUNDUP('dla placówek-100%'!P126/2,0)</f>
        <v>0</v>
      </c>
      <c r="Q126" s="109">
        <f>ROUNDUP('dla placówek-100%'!Q126/2,0)</f>
        <v>8</v>
      </c>
      <c r="R126" s="109">
        <f>ROUNDUP('dla placówek-100%'!R126/2,0)</f>
        <v>0</v>
      </c>
      <c r="S126" s="109">
        <f>ROUNDUP('dla placówek-100%'!S126/2,0)</f>
        <v>15</v>
      </c>
      <c r="T126" s="109">
        <f>ROUNDUP('dla placówek-100%'!T126/2,0)</f>
        <v>0</v>
      </c>
      <c r="U126" s="109">
        <f>ROUNDUP('dla placówek-100%'!U126/2,0)</f>
        <v>0</v>
      </c>
      <c r="V126" s="109">
        <f>ROUNDUP('dla placówek-100%'!V126/2,0)</f>
        <v>25</v>
      </c>
      <c r="W126" s="109">
        <f>ROUNDUP('dla placówek-100%'!W126/2,0)</f>
        <v>10</v>
      </c>
      <c r="X126" s="109">
        <f>ROUNDUP('dla placówek-100%'!X126/2,0)</f>
        <v>1</v>
      </c>
      <c r="Y126" s="109">
        <f>ROUNDUP('dla placówek-100%'!Y126/2,0)</f>
        <v>3</v>
      </c>
      <c r="Z126" s="109">
        <f>ROUNDUP('dla placówek-100%'!Z126/2,0)</f>
        <v>20</v>
      </c>
      <c r="AA126" s="109">
        <f>ROUNDUP('dla placówek-100%'!AA126/2,0)</f>
        <v>12</v>
      </c>
      <c r="AB126" s="109">
        <f>ROUNDUP('dla placówek-100%'!AB126/2,0)</f>
        <v>3</v>
      </c>
      <c r="AC126" s="109">
        <f>ROUNDUP('dla placówek-100%'!AC126/2,0)</f>
        <v>0</v>
      </c>
      <c r="AD126" s="109">
        <f>ROUNDUP('dla placówek-100%'!AD126/2,0)</f>
        <v>2</v>
      </c>
      <c r="AE126" s="109">
        <f>ROUNDUP('dla placówek-100%'!AE126/2,0)</f>
        <v>0</v>
      </c>
      <c r="AF126" s="109">
        <f>ROUNDUP('dla placówek-100%'!AF126/2,0)</f>
        <v>5</v>
      </c>
      <c r="AG126" s="109">
        <f>ROUNDUP('dla placówek-100%'!AG126/2,0)</f>
        <v>0</v>
      </c>
      <c r="AH126" s="109">
        <f>ROUNDUP('dla placówek-100%'!AH126/2,0)</f>
        <v>0</v>
      </c>
      <c r="AI126" s="109">
        <f>ROUNDUP('dla placówek-100%'!AI126/2,0)</f>
        <v>75</v>
      </c>
      <c r="AJ126" s="109">
        <f>ROUNDUP('dla placówek-100%'!AJ126/2,0)</f>
        <v>10</v>
      </c>
      <c r="AK126" s="109">
        <f>ROUNDUP('dla placówek-100%'!AK126/2,0)</f>
        <v>0</v>
      </c>
      <c r="AL126" s="109">
        <f>ROUNDUP('dla placówek-100%'!AL126/2,0)</f>
        <v>50</v>
      </c>
      <c r="AM126" s="109">
        <f>ROUNDUP('dla placówek-100%'!AM126/2,0)</f>
        <v>150</v>
      </c>
      <c r="AN126" s="109">
        <f>ROUNDUP('dla placówek-100%'!AN126/2,0)</f>
        <v>6</v>
      </c>
      <c r="AO126" s="109">
        <f>ROUNDUP('dla placówek-100%'!AO126/2,0)</f>
        <v>25</v>
      </c>
      <c r="AP126" s="109">
        <f>ROUNDUP('dla placówek-100%'!AP126/2,0)</f>
        <v>0</v>
      </c>
      <c r="AQ126" s="109">
        <f>ROUNDUP('dla placówek-100%'!AQ126/2,0)</f>
        <v>6</v>
      </c>
      <c r="AR126" s="109">
        <f>ROUNDUP('dla placówek-100%'!AR126/2,0)</f>
        <v>240</v>
      </c>
      <c r="AS126" s="109">
        <f>ROUNDUP('dla placówek-100%'!AS126/2,0)</f>
        <v>0</v>
      </c>
      <c r="AT126" s="109">
        <f>ROUNDUP('dla placówek-100%'!AT126/2,0)</f>
        <v>10</v>
      </c>
      <c r="AU126" s="109">
        <f>ROUNDUP('dla placówek-100%'!AU126/2,0)</f>
        <v>35</v>
      </c>
      <c r="AV126" s="109">
        <f>ROUNDUP('dla placówek-100%'!AV126/2,0)</f>
        <v>0</v>
      </c>
      <c r="AW126" s="109">
        <f>ROUNDUP('dla placówek-100%'!AW126/2,0)</f>
        <v>0</v>
      </c>
      <c r="AX126" s="109">
        <f>ROUNDUP('dla placówek-100%'!AX126/2,0)</f>
        <v>50</v>
      </c>
      <c r="AY126" s="109">
        <f>ROUNDUP('dla placówek-100%'!AY126/2,0)</f>
        <v>2</v>
      </c>
      <c r="AZ126" s="109">
        <f>ROUNDUP('dla placówek-100%'!AZ126/2,0)</f>
        <v>2</v>
      </c>
      <c r="BA126" s="109">
        <f>ROUNDUP('dla placówek-100%'!BA126/2,0)</f>
        <v>0</v>
      </c>
      <c r="BB126" s="109">
        <f>ROUNDUP('dla placówek-100%'!BB126/2,0)</f>
        <v>25</v>
      </c>
      <c r="BC126" s="109">
        <f>ROUNDUP('dla placówek-100%'!BC126/2,0)</f>
        <v>15</v>
      </c>
      <c r="BD126" s="109">
        <f>ROUNDUP('dla placówek-100%'!BD126/2,0)</f>
        <v>0</v>
      </c>
      <c r="BE126" s="109">
        <f>ROUNDUP('dla placówek-100%'!BE126/2,0)</f>
        <v>15</v>
      </c>
      <c r="BF126" s="109">
        <f>ROUNDUP('dla placówek-100%'!BF126/2,0)</f>
        <v>13</v>
      </c>
      <c r="BG126" s="109">
        <f>ROUNDUP('dla placówek-100%'!BG126/2,0)</f>
        <v>0</v>
      </c>
      <c r="BH126" s="109">
        <f>ROUNDUP('dla placówek-100%'!BH126/2,0)</f>
        <v>0</v>
      </c>
      <c r="BI126" s="109">
        <f>ROUNDUP('dla placówek-100%'!BI126/2,0)</f>
        <v>5</v>
      </c>
      <c r="BJ126" s="109">
        <f>ROUNDUP('dla placówek-100%'!BJ126/2,0)</f>
        <v>30</v>
      </c>
      <c r="BK126" s="109">
        <f>ROUNDUP('dla placówek-100%'!BK126/2,0)</f>
        <v>0</v>
      </c>
      <c r="BL126" s="109">
        <f>ROUNDUP('dla placówek-100%'!BL126/2,0)</f>
        <v>5</v>
      </c>
      <c r="BM126" s="109">
        <f>ROUNDUP('dla placówek-100%'!BM126/2,0)</f>
        <v>0</v>
      </c>
      <c r="BN126" s="109">
        <f>ROUNDUP('dla placówek-100%'!BN126/2,0)</f>
        <v>0</v>
      </c>
    </row>
    <row r="127" spans="1:67" s="109" customFormat="1" ht="120" x14ac:dyDescent="0.25">
      <c r="A127" s="73" t="s">
        <v>336</v>
      </c>
      <c r="B127" s="91" t="s">
        <v>381</v>
      </c>
      <c r="C127" s="89" t="s">
        <v>5</v>
      </c>
      <c r="D127" s="80">
        <v>836</v>
      </c>
      <c r="E127" s="120">
        <f t="shared" si="1"/>
        <v>836</v>
      </c>
      <c r="F127" s="109">
        <f>ROUNDUP('dla placówek-100%'!F127/2,0)</f>
        <v>0</v>
      </c>
      <c r="G127" s="109">
        <f>ROUNDUP('dla placówek-100%'!G127/2,0)</f>
        <v>5</v>
      </c>
      <c r="H127" s="109">
        <f>ROUNDUP('dla placówek-100%'!H127/2,0)</f>
        <v>0</v>
      </c>
      <c r="I127" s="109">
        <f>ROUNDUP('dla placówek-100%'!I127/2,0)</f>
        <v>0</v>
      </c>
      <c r="J127" s="109">
        <f>ROUNDUP('dla placówek-100%'!J127/2,0)</f>
        <v>0</v>
      </c>
      <c r="K127" s="109">
        <f>ROUNDUP('dla placówek-100%'!K127/2,0)</f>
        <v>0</v>
      </c>
      <c r="L127" s="109">
        <f>ROUNDUP('dla placówek-100%'!L127/2,0)</f>
        <v>5</v>
      </c>
      <c r="M127" s="109">
        <f>ROUNDUP('dla placówek-100%'!M127/2,0)</f>
        <v>0</v>
      </c>
      <c r="N127" s="109">
        <f>ROUNDUP('dla placówek-100%'!N127/2,0)</f>
        <v>20</v>
      </c>
      <c r="O127" s="109">
        <f>ROUNDUP('dla placówek-100%'!O127/2,0)</f>
        <v>0</v>
      </c>
      <c r="P127" s="109">
        <f>ROUNDUP('dla placówek-100%'!P127/2,0)</f>
        <v>30</v>
      </c>
      <c r="Q127" s="109">
        <f>ROUNDUP('dla placówek-100%'!Q127/2,0)</f>
        <v>8</v>
      </c>
      <c r="R127" s="109">
        <f>ROUNDUP('dla placówek-100%'!R127/2,0)</f>
        <v>0</v>
      </c>
      <c r="S127" s="109">
        <f>ROUNDUP('dla placówek-100%'!S127/2,0)</f>
        <v>0</v>
      </c>
      <c r="T127" s="109">
        <f>ROUNDUP('dla placówek-100%'!T127/2,0)</f>
        <v>50</v>
      </c>
      <c r="U127" s="109">
        <f>ROUNDUP('dla placówek-100%'!U127/2,0)</f>
        <v>0</v>
      </c>
      <c r="V127" s="109">
        <f>ROUNDUP('dla placówek-100%'!V127/2,0)</f>
        <v>20</v>
      </c>
      <c r="W127" s="109">
        <f>ROUNDUP('dla placówek-100%'!W127/2,0)</f>
        <v>10</v>
      </c>
      <c r="X127" s="109">
        <f>ROUNDUP('dla placówek-100%'!X127/2,0)</f>
        <v>1</v>
      </c>
      <c r="Y127" s="109">
        <f>ROUNDUP('dla placówek-100%'!Y127/2,0)</f>
        <v>3</v>
      </c>
      <c r="Z127" s="109">
        <f>ROUNDUP('dla placówek-100%'!Z127/2,0)</f>
        <v>25</v>
      </c>
      <c r="AA127" s="109">
        <f>ROUNDUP('dla placówek-100%'!AA127/2,0)</f>
        <v>0</v>
      </c>
      <c r="AB127" s="109">
        <f>ROUNDUP('dla placówek-100%'!AB127/2,0)</f>
        <v>2</v>
      </c>
      <c r="AC127" s="109">
        <f>ROUNDUP('dla placówek-100%'!AC127/2,0)</f>
        <v>25</v>
      </c>
      <c r="AD127" s="109">
        <f>ROUNDUP('dla placówek-100%'!AD127/2,0)</f>
        <v>0</v>
      </c>
      <c r="AE127" s="109">
        <f>ROUNDUP('dla placówek-100%'!AE127/2,0)</f>
        <v>250</v>
      </c>
      <c r="AF127" s="109">
        <f>ROUNDUP('dla placówek-100%'!AF127/2,0)</f>
        <v>50</v>
      </c>
      <c r="AG127" s="109">
        <f>ROUNDUP('dla placówek-100%'!AG127/2,0)</f>
        <v>0</v>
      </c>
      <c r="AH127" s="109">
        <f>ROUNDUP('dla placówek-100%'!AH127/2,0)</f>
        <v>0</v>
      </c>
      <c r="AI127" s="109">
        <f>ROUNDUP('dla placówek-100%'!AI127/2,0)</f>
        <v>0</v>
      </c>
      <c r="AJ127" s="109">
        <f>ROUNDUP('dla placówek-100%'!AJ127/2,0)</f>
        <v>13</v>
      </c>
      <c r="AK127" s="109">
        <f>ROUNDUP('dla placówek-100%'!AK127/2,0)</f>
        <v>0</v>
      </c>
      <c r="AL127" s="109">
        <f>ROUNDUP('dla placówek-100%'!AL127/2,0)</f>
        <v>0</v>
      </c>
      <c r="AM127" s="109">
        <f>ROUNDUP('dla placówek-100%'!AM127/2,0)</f>
        <v>0</v>
      </c>
      <c r="AN127" s="109">
        <f>ROUNDUP('dla placówek-100%'!AN127/2,0)</f>
        <v>6</v>
      </c>
      <c r="AO127" s="109">
        <f>ROUNDUP('dla placówek-100%'!AO127/2,0)</f>
        <v>25</v>
      </c>
      <c r="AP127" s="109">
        <f>ROUNDUP('dla placówek-100%'!AP127/2,0)</f>
        <v>0</v>
      </c>
      <c r="AQ127" s="109">
        <f>ROUNDUP('dla placówek-100%'!AQ127/2,0)</f>
        <v>6</v>
      </c>
      <c r="AR127" s="109">
        <f>ROUNDUP('dla placówek-100%'!AR127/2,0)</f>
        <v>120</v>
      </c>
      <c r="AS127" s="109">
        <f>ROUNDUP('dla placówek-100%'!AS127/2,0)</f>
        <v>15</v>
      </c>
      <c r="AT127" s="109">
        <f>ROUNDUP('dla placówek-100%'!AT127/2,0)</f>
        <v>0</v>
      </c>
      <c r="AU127" s="109">
        <f>ROUNDUP('dla placówek-100%'!AU127/2,0)</f>
        <v>50</v>
      </c>
      <c r="AV127" s="109">
        <f>ROUNDUP('dla placówek-100%'!AV127/2,0)</f>
        <v>13</v>
      </c>
      <c r="AW127" s="109">
        <f>ROUNDUP('dla placówek-100%'!AW127/2,0)</f>
        <v>0</v>
      </c>
      <c r="AX127" s="109">
        <f>ROUNDUP('dla placówek-100%'!AX127/2,0)</f>
        <v>0</v>
      </c>
      <c r="AY127" s="109">
        <f>ROUNDUP('dla placówek-100%'!AY127/2,0)</f>
        <v>0</v>
      </c>
      <c r="AZ127" s="109">
        <f>ROUNDUP('dla placówek-100%'!AZ127/2,0)</f>
        <v>1</v>
      </c>
      <c r="BA127" s="109">
        <f>ROUNDUP('dla placówek-100%'!BA127/2,0)</f>
        <v>0</v>
      </c>
      <c r="BB127" s="109">
        <f>ROUNDUP('dla placówek-100%'!BB127/2,0)</f>
        <v>0</v>
      </c>
      <c r="BC127" s="109">
        <f>ROUNDUP('dla placówek-100%'!BC127/2,0)</f>
        <v>0</v>
      </c>
      <c r="BD127" s="109">
        <f>ROUNDUP('dla placówek-100%'!BD127/2,0)</f>
        <v>0</v>
      </c>
      <c r="BE127" s="109">
        <f>ROUNDUP('dla placówek-100%'!BE127/2,0)</f>
        <v>0</v>
      </c>
      <c r="BF127" s="109">
        <f>ROUNDUP('dla placówek-100%'!BF127/2,0)</f>
        <v>0</v>
      </c>
      <c r="BG127" s="109">
        <f>ROUNDUP('dla placówek-100%'!BG127/2,0)</f>
        <v>0</v>
      </c>
      <c r="BH127" s="109">
        <f>ROUNDUP('dla placówek-100%'!BH127/2,0)</f>
        <v>0</v>
      </c>
      <c r="BI127" s="109">
        <f>ROUNDUP('dla placówek-100%'!BI127/2,0)</f>
        <v>35</v>
      </c>
      <c r="BJ127" s="109">
        <f>ROUNDUP('dla placówek-100%'!BJ127/2,0)</f>
        <v>25</v>
      </c>
      <c r="BK127" s="109">
        <f>ROUNDUP('dla placówek-100%'!BK127/2,0)</f>
        <v>0</v>
      </c>
      <c r="BL127" s="109">
        <f>ROUNDUP('dla placówek-100%'!BL127/2,0)</f>
        <v>3</v>
      </c>
      <c r="BM127" s="109">
        <f>ROUNDUP('dla placówek-100%'!BM127/2,0)</f>
        <v>5</v>
      </c>
      <c r="BN127" s="109">
        <f>ROUNDUP('dla placówek-100%'!BN127/2,0)</f>
        <v>15</v>
      </c>
    </row>
    <row r="128" spans="1:67" s="109" customFormat="1" x14ac:dyDescent="0.25">
      <c r="A128" s="77" t="s">
        <v>175</v>
      </c>
      <c r="B128" s="92" t="s">
        <v>176</v>
      </c>
      <c r="C128" s="89"/>
      <c r="D128" s="81"/>
      <c r="E128" s="120">
        <f t="shared" si="1"/>
        <v>0</v>
      </c>
      <c r="F128" s="109">
        <f>ROUNDUP('dla placówek-100%'!F128/2,0)</f>
        <v>0</v>
      </c>
      <c r="G128" s="109">
        <f>ROUNDUP('dla placówek-100%'!G128/2,0)</f>
        <v>0</v>
      </c>
      <c r="H128" s="109">
        <f>ROUNDUP('dla placówek-100%'!H128/2,0)</f>
        <v>0</v>
      </c>
      <c r="I128" s="109">
        <f>ROUNDUP('dla placówek-100%'!I128/2,0)</f>
        <v>0</v>
      </c>
      <c r="J128" s="109">
        <f>ROUNDUP('dla placówek-100%'!J128/2,0)</f>
        <v>0</v>
      </c>
      <c r="K128" s="109">
        <f>ROUNDUP('dla placówek-100%'!K128/2,0)</f>
        <v>0</v>
      </c>
      <c r="L128" s="109">
        <f>ROUNDUP('dla placówek-100%'!L128/2,0)</f>
        <v>0</v>
      </c>
      <c r="M128" s="109">
        <f>ROUNDUP('dla placówek-100%'!M128/2,0)</f>
        <v>0</v>
      </c>
      <c r="N128" s="109">
        <f>ROUNDUP('dla placówek-100%'!N128/2,0)</f>
        <v>0</v>
      </c>
      <c r="O128" s="109">
        <f>ROUNDUP('dla placówek-100%'!O128/2,0)</f>
        <v>0</v>
      </c>
      <c r="P128" s="109">
        <f>ROUNDUP('dla placówek-100%'!P128/2,0)</f>
        <v>0</v>
      </c>
      <c r="Q128" s="109">
        <f>ROUNDUP('dla placówek-100%'!Q128/2,0)</f>
        <v>0</v>
      </c>
      <c r="R128" s="109">
        <f>ROUNDUP('dla placówek-100%'!R128/2,0)</f>
        <v>0</v>
      </c>
      <c r="S128" s="109">
        <f>ROUNDUP('dla placówek-100%'!S128/2,0)</f>
        <v>0</v>
      </c>
      <c r="T128" s="109">
        <f>ROUNDUP('dla placówek-100%'!T128/2,0)</f>
        <v>0</v>
      </c>
      <c r="U128" s="109">
        <f>ROUNDUP('dla placówek-100%'!U128/2,0)</f>
        <v>0</v>
      </c>
      <c r="V128" s="109">
        <f>ROUNDUP('dla placówek-100%'!V128/2,0)</f>
        <v>0</v>
      </c>
      <c r="W128" s="109">
        <f>ROUNDUP('dla placówek-100%'!W128/2,0)</f>
        <v>0</v>
      </c>
      <c r="X128" s="109">
        <f>ROUNDUP('dla placówek-100%'!X128/2,0)</f>
        <v>0</v>
      </c>
      <c r="Y128" s="109">
        <f>ROUNDUP('dla placówek-100%'!Y128/2,0)</f>
        <v>0</v>
      </c>
      <c r="Z128" s="109">
        <f>ROUNDUP('dla placówek-100%'!Z128/2,0)</f>
        <v>0</v>
      </c>
      <c r="AA128" s="109">
        <f>ROUNDUP('dla placówek-100%'!AA128/2,0)</f>
        <v>0</v>
      </c>
      <c r="AB128" s="109">
        <f>ROUNDUP('dla placówek-100%'!AB128/2,0)</f>
        <v>0</v>
      </c>
      <c r="AC128" s="109">
        <f>ROUNDUP('dla placówek-100%'!AC128/2,0)</f>
        <v>0</v>
      </c>
      <c r="AD128" s="109">
        <f>ROUNDUP('dla placówek-100%'!AD128/2,0)</f>
        <v>0</v>
      </c>
      <c r="AE128" s="109">
        <f>ROUNDUP('dla placówek-100%'!AE128/2,0)</f>
        <v>0</v>
      </c>
      <c r="AF128" s="109">
        <f>ROUNDUP('dla placówek-100%'!AF128/2,0)</f>
        <v>0</v>
      </c>
      <c r="AG128" s="109">
        <f>ROUNDUP('dla placówek-100%'!AG128/2,0)</f>
        <v>0</v>
      </c>
      <c r="AH128" s="109">
        <f>ROUNDUP('dla placówek-100%'!AH128/2,0)</f>
        <v>0</v>
      </c>
      <c r="AI128" s="109">
        <f>ROUNDUP('dla placówek-100%'!AI128/2,0)</f>
        <v>0</v>
      </c>
      <c r="AJ128" s="109">
        <f>ROUNDUP('dla placówek-100%'!AJ128/2,0)</f>
        <v>0</v>
      </c>
      <c r="AK128" s="109">
        <f>ROUNDUP('dla placówek-100%'!AK128/2,0)</f>
        <v>0</v>
      </c>
      <c r="AL128" s="109">
        <f>ROUNDUP('dla placówek-100%'!AL128/2,0)</f>
        <v>0</v>
      </c>
      <c r="AM128" s="109">
        <f>ROUNDUP('dla placówek-100%'!AM128/2,0)</f>
        <v>0</v>
      </c>
      <c r="AN128" s="109">
        <f>ROUNDUP('dla placówek-100%'!AN128/2,0)</f>
        <v>0</v>
      </c>
      <c r="AO128" s="109">
        <f>ROUNDUP('dla placówek-100%'!AO128/2,0)</f>
        <v>0</v>
      </c>
      <c r="AP128" s="109">
        <f>ROUNDUP('dla placówek-100%'!AP128/2,0)</f>
        <v>0</v>
      </c>
      <c r="AQ128" s="109">
        <f>ROUNDUP('dla placówek-100%'!AQ128/2,0)</f>
        <v>0</v>
      </c>
      <c r="AR128" s="109">
        <f>ROUNDUP('dla placówek-100%'!AR128/2,0)</f>
        <v>0</v>
      </c>
      <c r="AS128" s="109">
        <f>ROUNDUP('dla placówek-100%'!AS128/2,0)</f>
        <v>0</v>
      </c>
      <c r="AT128" s="109">
        <f>ROUNDUP('dla placówek-100%'!AT128/2,0)</f>
        <v>0</v>
      </c>
      <c r="AU128" s="109">
        <f>ROUNDUP('dla placówek-100%'!AU128/2,0)</f>
        <v>0</v>
      </c>
      <c r="AV128" s="109">
        <f>ROUNDUP('dla placówek-100%'!AV128/2,0)</f>
        <v>0</v>
      </c>
      <c r="AW128" s="109">
        <f>ROUNDUP('dla placówek-100%'!AW128/2,0)</f>
        <v>0</v>
      </c>
      <c r="AX128" s="109">
        <f>ROUNDUP('dla placówek-100%'!AX128/2,0)</f>
        <v>0</v>
      </c>
      <c r="AY128" s="109">
        <f>ROUNDUP('dla placówek-100%'!AY128/2,0)</f>
        <v>0</v>
      </c>
      <c r="AZ128" s="109">
        <f>ROUNDUP('dla placówek-100%'!AZ128/2,0)</f>
        <v>0</v>
      </c>
      <c r="BA128" s="109">
        <f>ROUNDUP('dla placówek-100%'!BA128/2,0)</f>
        <v>0</v>
      </c>
      <c r="BB128" s="109">
        <f>ROUNDUP('dla placówek-100%'!BB128/2,0)</f>
        <v>0</v>
      </c>
      <c r="BC128" s="109">
        <f>ROUNDUP('dla placówek-100%'!BC128/2,0)</f>
        <v>0</v>
      </c>
      <c r="BD128" s="109">
        <f>ROUNDUP('dla placówek-100%'!BD128/2,0)</f>
        <v>0</v>
      </c>
      <c r="BE128" s="109">
        <f>ROUNDUP('dla placówek-100%'!BE128/2,0)</f>
        <v>0</v>
      </c>
      <c r="BF128" s="109">
        <f>ROUNDUP('dla placówek-100%'!BF128/2,0)</f>
        <v>0</v>
      </c>
      <c r="BG128" s="109">
        <f>ROUNDUP('dla placówek-100%'!BG128/2,0)</f>
        <v>0</v>
      </c>
      <c r="BH128" s="109">
        <f>ROUNDUP('dla placówek-100%'!BH128/2,0)</f>
        <v>0</v>
      </c>
      <c r="BI128" s="109">
        <f>ROUNDUP('dla placówek-100%'!BI128/2,0)</f>
        <v>0</v>
      </c>
      <c r="BJ128" s="109">
        <f>ROUNDUP('dla placówek-100%'!BJ128/2,0)</f>
        <v>0</v>
      </c>
      <c r="BK128" s="109">
        <f>ROUNDUP('dla placówek-100%'!BK128/2,0)</f>
        <v>0</v>
      </c>
      <c r="BL128" s="109">
        <f>ROUNDUP('dla placówek-100%'!BL128/2,0)</f>
        <v>0</v>
      </c>
      <c r="BM128" s="109">
        <f>ROUNDUP('dla placówek-100%'!BM128/2,0)</f>
        <v>0</v>
      </c>
      <c r="BN128" s="109">
        <f>ROUNDUP('dla placówek-100%'!BN128/2,0)</f>
        <v>0</v>
      </c>
    </row>
    <row r="129" spans="1:66" s="109" customFormat="1" ht="120" x14ac:dyDescent="0.25">
      <c r="A129" s="73" t="s">
        <v>177</v>
      </c>
      <c r="B129" s="91" t="s">
        <v>262</v>
      </c>
      <c r="C129" s="89" t="s">
        <v>5</v>
      </c>
      <c r="D129" s="80">
        <v>118</v>
      </c>
      <c r="E129" s="120">
        <f t="shared" si="1"/>
        <v>118</v>
      </c>
      <c r="F129" s="109">
        <f>ROUNDUP('dla placówek-100%'!F129/2,0)</f>
        <v>0</v>
      </c>
      <c r="G129" s="109">
        <f>ROUNDUP('dla placówek-100%'!G129/2,0)</f>
        <v>0</v>
      </c>
      <c r="H129" s="109">
        <f>ROUNDUP('dla placówek-100%'!H129/2,0)</f>
        <v>0</v>
      </c>
      <c r="I129" s="109">
        <f>ROUNDUP('dla placówek-100%'!I129/2,0)</f>
        <v>0</v>
      </c>
      <c r="J129" s="109">
        <f>ROUNDUP('dla placówek-100%'!J129/2,0)</f>
        <v>0</v>
      </c>
      <c r="K129" s="109">
        <f>ROUNDUP('dla placówek-100%'!K129/2,0)</f>
        <v>0</v>
      </c>
      <c r="L129" s="109">
        <f>ROUNDUP('dla placówek-100%'!L129/2,0)</f>
        <v>0</v>
      </c>
      <c r="M129" s="109">
        <f>ROUNDUP('dla placówek-100%'!M129/2,0)</f>
        <v>5</v>
      </c>
      <c r="N129" s="109">
        <f>ROUNDUP('dla placówek-100%'!N129/2,0)</f>
        <v>4</v>
      </c>
      <c r="O129" s="109">
        <f>ROUNDUP('dla placówek-100%'!O129/2,0)</f>
        <v>0</v>
      </c>
      <c r="P129" s="109">
        <f>ROUNDUP('dla placówek-100%'!P129/2,0)</f>
        <v>0</v>
      </c>
      <c r="Q129" s="109">
        <f>ROUNDUP('dla placówek-100%'!Q129/2,0)</f>
        <v>0</v>
      </c>
      <c r="R129" s="109">
        <f>ROUNDUP('dla placówek-100%'!R129/2,0)</f>
        <v>0</v>
      </c>
      <c r="S129" s="109">
        <f>ROUNDUP('dla placówek-100%'!S129/2,0)</f>
        <v>0</v>
      </c>
      <c r="T129" s="109">
        <f>ROUNDUP('dla placówek-100%'!T129/2,0)</f>
        <v>8</v>
      </c>
      <c r="U129" s="109">
        <f>ROUNDUP('dla placówek-100%'!U129/2,0)</f>
        <v>3</v>
      </c>
      <c r="V129" s="109">
        <f>ROUNDUP('dla placówek-100%'!V129/2,0)</f>
        <v>0</v>
      </c>
      <c r="W129" s="109">
        <f>ROUNDUP('dla placówek-100%'!W129/2,0)</f>
        <v>0</v>
      </c>
      <c r="X129" s="109">
        <f>ROUNDUP('dla placówek-100%'!X129/2,0)</f>
        <v>0</v>
      </c>
      <c r="Y129" s="109">
        <f>ROUNDUP('dla placówek-100%'!Y129/2,0)</f>
        <v>0</v>
      </c>
      <c r="Z129" s="109">
        <f>ROUNDUP('dla placówek-100%'!Z129/2,0)</f>
        <v>10</v>
      </c>
      <c r="AA129" s="109">
        <f>ROUNDUP('dla placówek-100%'!AA129/2,0)</f>
        <v>0</v>
      </c>
      <c r="AB129" s="109">
        <f>ROUNDUP('dla placówek-100%'!AB129/2,0)</f>
        <v>0</v>
      </c>
      <c r="AC129" s="109">
        <f>ROUNDUP('dla placówek-100%'!AC129/2,0)</f>
        <v>0</v>
      </c>
      <c r="AD129" s="109">
        <f>ROUNDUP('dla placówek-100%'!AD129/2,0)</f>
        <v>0</v>
      </c>
      <c r="AE129" s="109">
        <f>ROUNDUP('dla placówek-100%'!AE129/2,0)</f>
        <v>0</v>
      </c>
      <c r="AF129" s="109">
        <f>ROUNDUP('dla placówek-100%'!AF129/2,0)</f>
        <v>0</v>
      </c>
      <c r="AG129" s="109">
        <f>ROUNDUP('dla placówek-100%'!AG129/2,0)</f>
        <v>0</v>
      </c>
      <c r="AH129" s="109">
        <f>ROUNDUP('dla placówek-100%'!AH129/2,0)</f>
        <v>0</v>
      </c>
      <c r="AI129" s="109">
        <f>ROUNDUP('dla placówek-100%'!AI129/2,0)</f>
        <v>0</v>
      </c>
      <c r="AJ129" s="109">
        <f>ROUNDUP('dla placówek-100%'!AJ129/2,0)</f>
        <v>10</v>
      </c>
      <c r="AK129" s="109">
        <f>ROUNDUP('dla placówek-100%'!AK129/2,0)</f>
        <v>0</v>
      </c>
      <c r="AL129" s="109">
        <f>ROUNDUP('dla placówek-100%'!AL129/2,0)</f>
        <v>0</v>
      </c>
      <c r="AM129" s="109">
        <f>ROUNDUP('dla placówek-100%'!AM129/2,0)</f>
        <v>5</v>
      </c>
      <c r="AN129" s="109">
        <f>ROUNDUP('dla placówek-100%'!AN129/2,0)</f>
        <v>2</v>
      </c>
      <c r="AO129" s="109">
        <f>ROUNDUP('dla placówek-100%'!AO129/2,0)</f>
        <v>50</v>
      </c>
      <c r="AP129" s="109">
        <f>ROUNDUP('dla placówek-100%'!AP129/2,0)</f>
        <v>0</v>
      </c>
      <c r="AQ129" s="109">
        <f>ROUNDUP('dla placówek-100%'!AQ129/2,0)</f>
        <v>0</v>
      </c>
      <c r="AR129" s="109">
        <f>ROUNDUP('dla placówek-100%'!AR129/2,0)</f>
        <v>3</v>
      </c>
      <c r="AS129" s="109">
        <f>ROUNDUP('dla placówek-100%'!AS129/2,0)</f>
        <v>0</v>
      </c>
      <c r="AT129" s="109">
        <f>ROUNDUP('dla placówek-100%'!AT129/2,0)</f>
        <v>0</v>
      </c>
      <c r="AU129" s="109">
        <f>ROUNDUP('dla placówek-100%'!AU129/2,0)</f>
        <v>3</v>
      </c>
      <c r="AV129" s="109">
        <f>ROUNDUP('dla placówek-100%'!AV129/2,0)</f>
        <v>0</v>
      </c>
      <c r="AW129" s="109">
        <f>ROUNDUP('dla placówek-100%'!AW129/2,0)</f>
        <v>0</v>
      </c>
      <c r="AX129" s="109">
        <f>ROUNDUP('dla placówek-100%'!AX129/2,0)</f>
        <v>0</v>
      </c>
      <c r="AY129" s="109">
        <f>ROUNDUP('dla placówek-100%'!AY129/2,0)</f>
        <v>0</v>
      </c>
      <c r="AZ129" s="109">
        <f>ROUNDUP('dla placówek-100%'!AZ129/2,0)</f>
        <v>0</v>
      </c>
      <c r="BA129" s="109">
        <f>ROUNDUP('dla placówek-100%'!BA129/2,0)</f>
        <v>0</v>
      </c>
      <c r="BB129" s="109">
        <f>ROUNDUP('dla placówek-100%'!BB129/2,0)</f>
        <v>0</v>
      </c>
      <c r="BC129" s="109">
        <f>ROUNDUP('dla placówek-100%'!BC129/2,0)</f>
        <v>0</v>
      </c>
      <c r="BD129" s="109">
        <f>ROUNDUP('dla placówek-100%'!BD129/2,0)</f>
        <v>0</v>
      </c>
      <c r="BE129" s="109">
        <f>ROUNDUP('dla placówek-100%'!BE129/2,0)</f>
        <v>0</v>
      </c>
      <c r="BF129" s="109">
        <f>ROUNDUP('dla placówek-100%'!BF129/2,0)</f>
        <v>15</v>
      </c>
      <c r="BG129" s="109">
        <f>ROUNDUP('dla placówek-100%'!BG129/2,0)</f>
        <v>0</v>
      </c>
      <c r="BH129" s="109">
        <f>ROUNDUP('dla placówek-100%'!BH129/2,0)</f>
        <v>0</v>
      </c>
      <c r="BI129" s="109">
        <f>ROUNDUP('dla placówek-100%'!BI129/2,0)</f>
        <v>0</v>
      </c>
      <c r="BJ129" s="109">
        <f>ROUNDUP('dla placówek-100%'!BJ129/2,0)</f>
        <v>0</v>
      </c>
      <c r="BK129" s="109">
        <f>ROUNDUP('dla placówek-100%'!BK129/2,0)</f>
        <v>0</v>
      </c>
      <c r="BL129" s="109">
        <f>ROUNDUP('dla placówek-100%'!BL129/2,0)</f>
        <v>0</v>
      </c>
      <c r="BM129" s="109">
        <f>ROUNDUP('dla placówek-100%'!BM129/2,0)</f>
        <v>0</v>
      </c>
      <c r="BN129" s="109">
        <f>ROUNDUP('dla placówek-100%'!BN129/2,0)</f>
        <v>0</v>
      </c>
    </row>
    <row r="130" spans="1:66" s="109" customFormat="1" ht="120" x14ac:dyDescent="0.25">
      <c r="A130" s="73" t="s">
        <v>178</v>
      </c>
      <c r="B130" s="91" t="s">
        <v>263</v>
      </c>
      <c r="C130" s="89" t="s">
        <v>5</v>
      </c>
      <c r="D130" s="80">
        <v>52</v>
      </c>
      <c r="E130" s="120">
        <f t="shared" si="1"/>
        <v>52</v>
      </c>
      <c r="F130" s="109">
        <f>ROUNDUP('dla placówek-100%'!F130/2,0)</f>
        <v>0</v>
      </c>
      <c r="G130" s="109">
        <f>ROUNDUP('dla placówek-100%'!G130/2,0)</f>
        <v>0</v>
      </c>
      <c r="H130" s="109">
        <f>ROUNDUP('dla placówek-100%'!H130/2,0)</f>
        <v>1</v>
      </c>
      <c r="I130" s="109">
        <f>ROUNDUP('dla placówek-100%'!I130/2,0)</f>
        <v>0</v>
      </c>
      <c r="J130" s="109">
        <f>ROUNDUP('dla placówek-100%'!J130/2,0)</f>
        <v>1</v>
      </c>
      <c r="K130" s="109">
        <f>ROUNDUP('dla placówek-100%'!K130/2,0)</f>
        <v>5</v>
      </c>
      <c r="L130" s="109">
        <f>ROUNDUP('dla placówek-100%'!L130/2,0)</f>
        <v>0</v>
      </c>
      <c r="M130" s="109">
        <f>ROUNDUP('dla placówek-100%'!M130/2,0)</f>
        <v>3</v>
      </c>
      <c r="N130" s="109">
        <f>ROUNDUP('dla placówek-100%'!N130/2,0)</f>
        <v>2</v>
      </c>
      <c r="O130" s="109">
        <f>ROUNDUP('dla placówek-100%'!O130/2,0)</f>
        <v>0</v>
      </c>
      <c r="P130" s="109">
        <f>ROUNDUP('dla placówek-100%'!P130/2,0)</f>
        <v>0</v>
      </c>
      <c r="Q130" s="109">
        <f>ROUNDUP('dla placówek-100%'!Q130/2,0)</f>
        <v>0</v>
      </c>
      <c r="R130" s="109">
        <f>ROUNDUP('dla placówek-100%'!R130/2,0)</f>
        <v>0</v>
      </c>
      <c r="S130" s="109">
        <f>ROUNDUP('dla placówek-100%'!S130/2,0)</f>
        <v>0</v>
      </c>
      <c r="T130" s="109">
        <f>ROUNDUP('dla placówek-100%'!T130/2,0)</f>
        <v>0</v>
      </c>
      <c r="U130" s="109">
        <f>ROUNDUP('dla placówek-100%'!U130/2,0)</f>
        <v>0</v>
      </c>
      <c r="V130" s="109">
        <f>ROUNDUP('dla placówek-100%'!V130/2,0)</f>
        <v>0</v>
      </c>
      <c r="W130" s="109">
        <f>ROUNDUP('dla placówek-100%'!W130/2,0)</f>
        <v>0</v>
      </c>
      <c r="X130" s="109">
        <f>ROUNDUP('dla placówek-100%'!X130/2,0)</f>
        <v>0</v>
      </c>
      <c r="Y130" s="109">
        <f>ROUNDUP('dla placówek-100%'!Y130/2,0)</f>
        <v>13</v>
      </c>
      <c r="Z130" s="109">
        <f>ROUNDUP('dla placówek-100%'!Z130/2,0)</f>
        <v>0</v>
      </c>
      <c r="AA130" s="109">
        <f>ROUNDUP('dla placówek-100%'!AA130/2,0)</f>
        <v>0</v>
      </c>
      <c r="AB130" s="109">
        <f>ROUNDUP('dla placówek-100%'!AB130/2,0)</f>
        <v>1</v>
      </c>
      <c r="AC130" s="109">
        <f>ROUNDUP('dla placówek-100%'!AC130/2,0)</f>
        <v>0</v>
      </c>
      <c r="AD130" s="109">
        <f>ROUNDUP('dla placówek-100%'!AD130/2,0)</f>
        <v>0</v>
      </c>
      <c r="AE130" s="109">
        <f>ROUNDUP('dla placówek-100%'!AE130/2,0)</f>
        <v>0</v>
      </c>
      <c r="AF130" s="109">
        <f>ROUNDUP('dla placówek-100%'!AF130/2,0)</f>
        <v>0</v>
      </c>
      <c r="AG130" s="109">
        <f>ROUNDUP('dla placówek-100%'!AG130/2,0)</f>
        <v>0</v>
      </c>
      <c r="AH130" s="109">
        <f>ROUNDUP('dla placówek-100%'!AH130/2,0)</f>
        <v>0</v>
      </c>
      <c r="AI130" s="109">
        <f>ROUNDUP('dla placówek-100%'!AI130/2,0)</f>
        <v>0</v>
      </c>
      <c r="AJ130" s="109">
        <f>ROUNDUP('dla placówek-100%'!AJ130/2,0)</f>
        <v>0</v>
      </c>
      <c r="AK130" s="109">
        <f>ROUNDUP('dla placówek-100%'!AK130/2,0)</f>
        <v>0</v>
      </c>
      <c r="AL130" s="109">
        <f>ROUNDUP('dla placówek-100%'!AL130/2,0)</f>
        <v>5</v>
      </c>
      <c r="AM130" s="109">
        <f>ROUNDUP('dla placówek-100%'!AM130/2,0)</f>
        <v>0</v>
      </c>
      <c r="AN130" s="109">
        <f>ROUNDUP('dla placówek-100%'!AN130/2,0)</f>
        <v>2</v>
      </c>
      <c r="AO130" s="109">
        <f>ROUNDUP('dla placówek-100%'!AO130/2,0)</f>
        <v>0</v>
      </c>
      <c r="AP130" s="109">
        <f>ROUNDUP('dla placówek-100%'!AP130/2,0)</f>
        <v>0</v>
      </c>
      <c r="AQ130" s="109">
        <f>ROUNDUP('dla placówek-100%'!AQ130/2,0)</f>
        <v>0</v>
      </c>
      <c r="AR130" s="109">
        <f>ROUNDUP('dla placówek-100%'!AR130/2,0)</f>
        <v>0</v>
      </c>
      <c r="AS130" s="109">
        <f>ROUNDUP('dla placówek-100%'!AS130/2,0)</f>
        <v>0</v>
      </c>
      <c r="AT130" s="109">
        <f>ROUNDUP('dla placówek-100%'!AT130/2,0)</f>
        <v>0</v>
      </c>
      <c r="AU130" s="109">
        <f>ROUNDUP('dla placówek-100%'!AU130/2,0)</f>
        <v>1</v>
      </c>
      <c r="AV130" s="109">
        <f>ROUNDUP('dla placówek-100%'!AV130/2,0)</f>
        <v>0</v>
      </c>
      <c r="AW130" s="109">
        <f>ROUNDUP('dla placówek-100%'!AW130/2,0)</f>
        <v>1</v>
      </c>
      <c r="AX130" s="109">
        <f>ROUNDUP('dla placówek-100%'!AX130/2,0)</f>
        <v>0</v>
      </c>
      <c r="AY130" s="109">
        <f>ROUNDUP('dla placówek-100%'!AY130/2,0)</f>
        <v>0</v>
      </c>
      <c r="AZ130" s="109">
        <f>ROUNDUP('dla placówek-100%'!AZ130/2,0)</f>
        <v>0</v>
      </c>
      <c r="BA130" s="109">
        <f>ROUNDUP('dla placówek-100%'!BA130/2,0)</f>
        <v>1</v>
      </c>
      <c r="BB130" s="109">
        <f>ROUNDUP('dla placówek-100%'!BB130/2,0)</f>
        <v>0</v>
      </c>
      <c r="BC130" s="109">
        <f>ROUNDUP('dla placówek-100%'!BC130/2,0)</f>
        <v>0</v>
      </c>
      <c r="BD130" s="109">
        <f>ROUNDUP('dla placówek-100%'!BD130/2,0)</f>
        <v>0</v>
      </c>
      <c r="BE130" s="109">
        <f>ROUNDUP('dla placówek-100%'!BE130/2,0)</f>
        <v>1</v>
      </c>
      <c r="BF130" s="109">
        <f>ROUNDUP('dla placówek-100%'!BF130/2,0)</f>
        <v>0</v>
      </c>
      <c r="BG130" s="109">
        <f>ROUNDUP('dla placówek-100%'!BG130/2,0)</f>
        <v>0</v>
      </c>
      <c r="BH130" s="109">
        <f>ROUNDUP('dla placówek-100%'!BH130/2,0)</f>
        <v>0</v>
      </c>
      <c r="BI130" s="109">
        <f>ROUNDUP('dla placówek-100%'!BI130/2,0)</f>
        <v>5</v>
      </c>
      <c r="BJ130" s="109">
        <f>ROUNDUP('dla placówek-100%'!BJ130/2,0)</f>
        <v>0</v>
      </c>
      <c r="BK130" s="109">
        <f>ROUNDUP('dla placówek-100%'!BK130/2,0)</f>
        <v>0</v>
      </c>
      <c r="BL130" s="109">
        <f>ROUNDUP('dla placówek-100%'!BL130/2,0)</f>
        <v>10</v>
      </c>
      <c r="BM130" s="109">
        <f>ROUNDUP('dla placówek-100%'!BM130/2,0)</f>
        <v>0</v>
      </c>
      <c r="BN130" s="109">
        <f>ROUNDUP('dla placówek-100%'!BN130/2,0)</f>
        <v>0</v>
      </c>
    </row>
    <row r="131" spans="1:66" s="109" customFormat="1" ht="60" x14ac:dyDescent="0.25">
      <c r="A131" s="73" t="s">
        <v>179</v>
      </c>
      <c r="B131" s="91" t="s">
        <v>264</v>
      </c>
      <c r="C131" s="89" t="s">
        <v>5</v>
      </c>
      <c r="D131" s="80">
        <v>165</v>
      </c>
      <c r="E131" s="120">
        <f t="shared" si="1"/>
        <v>165</v>
      </c>
      <c r="F131" s="109">
        <f>ROUNDUP('dla placówek-100%'!F131/2,0)</f>
        <v>0</v>
      </c>
      <c r="G131" s="109">
        <f>ROUNDUP('dla placówek-100%'!G131/2,0)</f>
        <v>0</v>
      </c>
      <c r="H131" s="109">
        <f>ROUNDUP('dla placówek-100%'!H131/2,0)</f>
        <v>1</v>
      </c>
      <c r="I131" s="109">
        <f>ROUNDUP('dla placówek-100%'!I131/2,0)</f>
        <v>0</v>
      </c>
      <c r="J131" s="109">
        <f>ROUNDUP('dla placówek-100%'!J131/2,0)</f>
        <v>1</v>
      </c>
      <c r="K131" s="109">
        <f>ROUNDUP('dla placówek-100%'!K131/2,0)</f>
        <v>10</v>
      </c>
      <c r="L131" s="109">
        <f>ROUNDUP('dla placówek-100%'!L131/2,0)</f>
        <v>0</v>
      </c>
      <c r="M131" s="109">
        <f>ROUNDUP('dla placówek-100%'!M131/2,0)</f>
        <v>0</v>
      </c>
      <c r="N131" s="109">
        <f>ROUNDUP('dla placówek-100%'!N131/2,0)</f>
        <v>2</v>
      </c>
      <c r="O131" s="109">
        <f>ROUNDUP('dla placówek-100%'!O131/2,0)</f>
        <v>0</v>
      </c>
      <c r="P131" s="109">
        <f>ROUNDUP('dla placówek-100%'!P131/2,0)</f>
        <v>0</v>
      </c>
      <c r="Q131" s="109">
        <f>ROUNDUP('dla placówek-100%'!Q131/2,0)</f>
        <v>0</v>
      </c>
      <c r="R131" s="109">
        <f>ROUNDUP('dla placówek-100%'!R131/2,0)</f>
        <v>0</v>
      </c>
      <c r="S131" s="109">
        <f>ROUNDUP('dla placówek-100%'!S131/2,0)</f>
        <v>0</v>
      </c>
      <c r="T131" s="109">
        <f>ROUNDUP('dla placówek-100%'!T131/2,0)</f>
        <v>0</v>
      </c>
      <c r="U131" s="109">
        <f>ROUNDUP('dla placówek-100%'!U131/2,0)</f>
        <v>0</v>
      </c>
      <c r="V131" s="109">
        <f>ROUNDUP('dla placówek-100%'!V131/2,0)</f>
        <v>0</v>
      </c>
      <c r="W131" s="109">
        <f>ROUNDUP('dla placówek-100%'!W131/2,0)</f>
        <v>3</v>
      </c>
      <c r="X131" s="109">
        <f>ROUNDUP('dla placówek-100%'!X131/2,0)</f>
        <v>0</v>
      </c>
      <c r="Y131" s="109">
        <f>ROUNDUP('dla placówek-100%'!Y131/2,0)</f>
        <v>5</v>
      </c>
      <c r="Z131" s="109">
        <f>ROUNDUP('dla placówek-100%'!Z131/2,0)</f>
        <v>50</v>
      </c>
      <c r="AA131" s="109">
        <f>ROUNDUP('dla placówek-100%'!AA131/2,0)</f>
        <v>0</v>
      </c>
      <c r="AB131" s="109">
        <f>ROUNDUP('dla placówek-100%'!AB131/2,0)</f>
        <v>0</v>
      </c>
      <c r="AC131" s="109">
        <f>ROUNDUP('dla placówek-100%'!AC131/2,0)</f>
        <v>0</v>
      </c>
      <c r="AD131" s="109">
        <f>ROUNDUP('dla placówek-100%'!AD131/2,0)</f>
        <v>0</v>
      </c>
      <c r="AE131" s="109">
        <f>ROUNDUP('dla placówek-100%'!AE131/2,0)</f>
        <v>0</v>
      </c>
      <c r="AF131" s="109">
        <f>ROUNDUP('dla placówek-100%'!AF131/2,0)</f>
        <v>0</v>
      </c>
      <c r="AG131" s="109">
        <f>ROUNDUP('dla placówek-100%'!AG131/2,0)</f>
        <v>0</v>
      </c>
      <c r="AH131" s="109">
        <f>ROUNDUP('dla placówek-100%'!AH131/2,0)</f>
        <v>0</v>
      </c>
      <c r="AI131" s="109">
        <f>ROUNDUP('dla placówek-100%'!AI131/2,0)</f>
        <v>30</v>
      </c>
      <c r="AJ131" s="109">
        <f>ROUNDUP('dla placówek-100%'!AJ131/2,0)</f>
        <v>5</v>
      </c>
      <c r="AK131" s="109">
        <f>ROUNDUP('dla placówek-100%'!AK131/2,0)</f>
        <v>0</v>
      </c>
      <c r="AL131" s="109">
        <f>ROUNDUP('dla placówek-100%'!AL131/2,0)</f>
        <v>5</v>
      </c>
      <c r="AM131" s="109">
        <f>ROUNDUP('dla placówek-100%'!AM131/2,0)</f>
        <v>0</v>
      </c>
      <c r="AN131" s="109">
        <f>ROUNDUP('dla placówek-100%'!AN131/2,0)</f>
        <v>1</v>
      </c>
      <c r="AO131" s="109">
        <f>ROUNDUP('dla placówek-100%'!AO131/2,0)</f>
        <v>0</v>
      </c>
      <c r="AP131" s="109">
        <f>ROUNDUP('dla placówek-100%'!AP131/2,0)</f>
        <v>0</v>
      </c>
      <c r="AQ131" s="109">
        <f>ROUNDUP('dla placówek-100%'!AQ131/2,0)</f>
        <v>5</v>
      </c>
      <c r="AR131" s="109">
        <f>ROUNDUP('dla placówek-100%'!AR131/2,0)</f>
        <v>0</v>
      </c>
      <c r="AS131" s="109">
        <f>ROUNDUP('dla placówek-100%'!AS131/2,0)</f>
        <v>0</v>
      </c>
      <c r="AT131" s="109">
        <f>ROUNDUP('dla placówek-100%'!AT131/2,0)</f>
        <v>0</v>
      </c>
      <c r="AU131" s="109">
        <f>ROUNDUP('dla placówek-100%'!AU131/2,0)</f>
        <v>1</v>
      </c>
      <c r="AV131" s="109">
        <f>ROUNDUP('dla placówek-100%'!AV131/2,0)</f>
        <v>0</v>
      </c>
      <c r="AW131" s="109">
        <f>ROUNDUP('dla placówek-100%'!AW131/2,0)</f>
        <v>5</v>
      </c>
      <c r="AX131" s="109">
        <f>ROUNDUP('dla placówek-100%'!AX131/2,0)</f>
        <v>0</v>
      </c>
      <c r="AY131" s="109">
        <f>ROUNDUP('dla placówek-100%'!AY131/2,0)</f>
        <v>0</v>
      </c>
      <c r="AZ131" s="109">
        <f>ROUNDUP('dla placówek-100%'!AZ131/2,0)</f>
        <v>0</v>
      </c>
      <c r="BA131" s="109">
        <f>ROUNDUP('dla placówek-100%'!BA131/2,0)</f>
        <v>0</v>
      </c>
      <c r="BB131" s="109">
        <f>ROUNDUP('dla placówek-100%'!BB131/2,0)</f>
        <v>0</v>
      </c>
      <c r="BC131" s="109">
        <f>ROUNDUP('dla placówek-100%'!BC131/2,0)</f>
        <v>0</v>
      </c>
      <c r="BD131" s="109">
        <f>ROUNDUP('dla placówek-100%'!BD131/2,0)</f>
        <v>30</v>
      </c>
      <c r="BE131" s="109">
        <f>ROUNDUP('dla placówek-100%'!BE131/2,0)</f>
        <v>6</v>
      </c>
      <c r="BF131" s="109">
        <f>ROUNDUP('dla placówek-100%'!BF131/2,0)</f>
        <v>0</v>
      </c>
      <c r="BG131" s="109">
        <f>ROUNDUP('dla placówek-100%'!BG131/2,0)</f>
        <v>0</v>
      </c>
      <c r="BH131" s="109">
        <f>ROUNDUP('dla placówek-100%'!BH131/2,0)</f>
        <v>0</v>
      </c>
      <c r="BI131" s="109">
        <f>ROUNDUP('dla placówek-100%'!BI131/2,0)</f>
        <v>5</v>
      </c>
      <c r="BJ131" s="109">
        <f>ROUNDUP('dla placówek-100%'!BJ131/2,0)</f>
        <v>0</v>
      </c>
      <c r="BK131" s="109">
        <f>ROUNDUP('dla placówek-100%'!BK131/2,0)</f>
        <v>0</v>
      </c>
      <c r="BL131" s="109">
        <f>ROUNDUP('dla placówek-100%'!BL131/2,0)</f>
        <v>0</v>
      </c>
      <c r="BM131" s="109">
        <f>ROUNDUP('dla placówek-100%'!BM131/2,0)</f>
        <v>0</v>
      </c>
      <c r="BN131" s="109">
        <f>ROUNDUP('dla placówek-100%'!BN131/2,0)</f>
        <v>0</v>
      </c>
    </row>
    <row r="132" spans="1:66" s="109" customFormat="1" ht="150" x14ac:dyDescent="0.25">
      <c r="A132" s="73" t="s">
        <v>183</v>
      </c>
      <c r="B132" s="91" t="s">
        <v>332</v>
      </c>
      <c r="C132" s="89" t="s">
        <v>5</v>
      </c>
      <c r="D132" s="80">
        <v>522</v>
      </c>
      <c r="E132" s="120">
        <f t="shared" ref="E132:E170" si="2">SUM(F132:BN132)</f>
        <v>522</v>
      </c>
      <c r="F132" s="109">
        <f>ROUNDUP('dla placówek-100%'!F132/2,0)</f>
        <v>0</v>
      </c>
      <c r="G132" s="109">
        <f>ROUNDUP('dla placówek-100%'!G132/2,0)</f>
        <v>8</v>
      </c>
      <c r="H132" s="109">
        <f>ROUNDUP('dla placówek-100%'!H132/2,0)</f>
        <v>30</v>
      </c>
      <c r="I132" s="109">
        <f>ROUNDUP('dla placówek-100%'!I132/2,0)</f>
        <v>0</v>
      </c>
      <c r="J132" s="109">
        <f>ROUNDUP('dla placówek-100%'!J132/2,0)</f>
        <v>30</v>
      </c>
      <c r="K132" s="109">
        <f>ROUNDUP('dla placówek-100%'!K132/2,0)</f>
        <v>0</v>
      </c>
      <c r="L132" s="109">
        <f>ROUNDUP('dla placówek-100%'!L132/2,0)</f>
        <v>3</v>
      </c>
      <c r="M132" s="109">
        <f>ROUNDUP('dla placówek-100%'!M132/2,0)</f>
        <v>10</v>
      </c>
      <c r="N132" s="109">
        <f>ROUNDUP('dla placówek-100%'!N132/2,0)</f>
        <v>5</v>
      </c>
      <c r="O132" s="109">
        <f>ROUNDUP('dla placówek-100%'!O132/2,0)</f>
        <v>8</v>
      </c>
      <c r="P132" s="109">
        <f>ROUNDUP('dla placówek-100%'!P132/2,0)</f>
        <v>30</v>
      </c>
      <c r="Q132" s="109">
        <f>ROUNDUP('dla placówek-100%'!Q132/2,0)</f>
        <v>30</v>
      </c>
      <c r="R132" s="109">
        <f>ROUNDUP('dla placówek-100%'!R132/2,0)</f>
        <v>0</v>
      </c>
      <c r="S132" s="109">
        <f>ROUNDUP('dla placówek-100%'!S132/2,0)</f>
        <v>25</v>
      </c>
      <c r="T132" s="109">
        <f>ROUNDUP('dla placówek-100%'!T132/2,0)</f>
        <v>0</v>
      </c>
      <c r="U132" s="109">
        <f>ROUNDUP('dla placówek-100%'!U132/2,0)</f>
        <v>0</v>
      </c>
      <c r="V132" s="109">
        <f>ROUNDUP('dla placówek-100%'!V132/2,0)</f>
        <v>15</v>
      </c>
      <c r="W132" s="109">
        <f>ROUNDUP('dla placówek-100%'!W132/2,0)</f>
        <v>0</v>
      </c>
      <c r="X132" s="109">
        <f>ROUNDUP('dla placówek-100%'!X132/2,0)</f>
        <v>5</v>
      </c>
      <c r="Y132" s="109">
        <f>ROUNDUP('dla placówek-100%'!Y132/2,0)</f>
        <v>50</v>
      </c>
      <c r="Z132" s="109">
        <f>ROUNDUP('dla placówek-100%'!Z132/2,0)</f>
        <v>75</v>
      </c>
      <c r="AA132" s="109">
        <f>ROUNDUP('dla placówek-100%'!AA132/2,0)</f>
        <v>10</v>
      </c>
      <c r="AB132" s="109">
        <f>ROUNDUP('dla placówek-100%'!AB132/2,0)</f>
        <v>0</v>
      </c>
      <c r="AC132" s="109">
        <f>ROUNDUP('dla placówek-100%'!AC132/2,0)</f>
        <v>15</v>
      </c>
      <c r="AD132" s="109">
        <f>ROUNDUP('dla placówek-100%'!AD132/2,0)</f>
        <v>3</v>
      </c>
      <c r="AE132" s="109">
        <f>ROUNDUP('dla placówek-100%'!AE132/2,0)</f>
        <v>0</v>
      </c>
      <c r="AF132" s="109">
        <f>ROUNDUP('dla placówek-100%'!AF132/2,0)</f>
        <v>0</v>
      </c>
      <c r="AG132" s="109">
        <f>ROUNDUP('dla placówek-100%'!AG132/2,0)</f>
        <v>0</v>
      </c>
      <c r="AH132" s="109">
        <f>ROUNDUP('dla placówek-100%'!AH132/2,0)</f>
        <v>10</v>
      </c>
      <c r="AI132" s="109">
        <f>ROUNDUP('dla placówek-100%'!AI132/2,0)</f>
        <v>30</v>
      </c>
      <c r="AJ132" s="109">
        <f>ROUNDUP('dla placówek-100%'!AJ132/2,0)</f>
        <v>3</v>
      </c>
      <c r="AK132" s="109">
        <f>ROUNDUP('dla placówek-100%'!AK132/2,0)</f>
        <v>8</v>
      </c>
      <c r="AL132" s="109">
        <f>ROUNDUP('dla placówek-100%'!AL132/2,0)</f>
        <v>10</v>
      </c>
      <c r="AM132" s="109">
        <f>ROUNDUP('dla placówek-100%'!AM132/2,0)</f>
        <v>13</v>
      </c>
      <c r="AN132" s="109">
        <f>ROUNDUP('dla placówek-100%'!AN132/2,0)</f>
        <v>2</v>
      </c>
      <c r="AO132" s="109">
        <f>ROUNDUP('dla placówek-100%'!AO132/2,0)</f>
        <v>50</v>
      </c>
      <c r="AP132" s="109">
        <f>ROUNDUP('dla placówek-100%'!AP132/2,0)</f>
        <v>0</v>
      </c>
      <c r="AQ132" s="109">
        <f>ROUNDUP('dla placówek-100%'!AQ132/2,0)</f>
        <v>12</v>
      </c>
      <c r="AR132" s="109">
        <f>ROUNDUP('dla placówek-100%'!AR132/2,0)</f>
        <v>12</v>
      </c>
      <c r="AS132" s="109">
        <f>ROUNDUP('dla placówek-100%'!AS132/2,0)</f>
        <v>0</v>
      </c>
      <c r="AT132" s="109">
        <f>ROUNDUP('dla placówek-100%'!AT132/2,0)</f>
        <v>0</v>
      </c>
      <c r="AU132" s="109">
        <f>ROUNDUP('dla placówek-100%'!AU132/2,0)</f>
        <v>0</v>
      </c>
      <c r="AV132" s="109">
        <f>ROUNDUP('dla placówek-100%'!AV132/2,0)</f>
        <v>0</v>
      </c>
      <c r="AW132" s="109">
        <f>ROUNDUP('dla placówek-100%'!AW132/2,0)</f>
        <v>0</v>
      </c>
      <c r="AX132" s="109">
        <f>ROUNDUP('dla placówek-100%'!AX132/2,0)</f>
        <v>0</v>
      </c>
      <c r="AY132" s="109">
        <f>ROUNDUP('dla placówek-100%'!AY132/2,0)</f>
        <v>0</v>
      </c>
      <c r="AZ132" s="109">
        <f>ROUNDUP('dla placówek-100%'!AZ132/2,0)</f>
        <v>0</v>
      </c>
      <c r="BA132" s="109">
        <f>ROUNDUP('dla placówek-100%'!BA132/2,0)</f>
        <v>0</v>
      </c>
      <c r="BB132" s="109">
        <f>ROUNDUP('dla placówek-100%'!BB132/2,0)</f>
        <v>0</v>
      </c>
      <c r="BC132" s="109">
        <f>ROUNDUP('dla placówek-100%'!BC132/2,0)</f>
        <v>0</v>
      </c>
      <c r="BD132" s="109">
        <f>ROUNDUP('dla placówek-100%'!BD132/2,0)</f>
        <v>0</v>
      </c>
      <c r="BE132" s="109">
        <f>ROUNDUP('dla placówek-100%'!BE132/2,0)</f>
        <v>3</v>
      </c>
      <c r="BF132" s="109">
        <f>ROUNDUP('dla placówek-100%'!BF132/2,0)</f>
        <v>0</v>
      </c>
      <c r="BG132" s="109">
        <f>ROUNDUP('dla placówek-100%'!BG132/2,0)</f>
        <v>0</v>
      </c>
      <c r="BH132" s="109">
        <f>ROUNDUP('dla placówek-100%'!BH132/2,0)</f>
        <v>0</v>
      </c>
      <c r="BI132" s="109">
        <f>ROUNDUP('dla placówek-100%'!BI132/2,0)</f>
        <v>0</v>
      </c>
      <c r="BJ132" s="109">
        <f>ROUNDUP('dla placówek-100%'!BJ132/2,0)</f>
        <v>0</v>
      </c>
      <c r="BK132" s="109">
        <f>ROUNDUP('dla placówek-100%'!BK132/2,0)</f>
        <v>2</v>
      </c>
      <c r="BL132" s="109">
        <f>ROUNDUP('dla placówek-100%'!BL132/2,0)</f>
        <v>15</v>
      </c>
      <c r="BM132" s="109">
        <f>ROUNDUP('dla placówek-100%'!BM132/2,0)</f>
        <v>0</v>
      </c>
      <c r="BN132" s="109">
        <f>ROUNDUP('dla placówek-100%'!BN132/2,0)</f>
        <v>0</v>
      </c>
    </row>
    <row r="133" spans="1:66" s="109" customFormat="1" ht="45" x14ac:dyDescent="0.25">
      <c r="A133" s="73" t="s">
        <v>184</v>
      </c>
      <c r="B133" s="91" t="s">
        <v>333</v>
      </c>
      <c r="C133" s="89" t="s">
        <v>5</v>
      </c>
      <c r="D133" s="80">
        <v>61</v>
      </c>
      <c r="E133" s="120">
        <f t="shared" si="2"/>
        <v>61</v>
      </c>
      <c r="F133" s="109">
        <f>ROUNDUP('dla placówek-100%'!F133/2,0)</f>
        <v>0</v>
      </c>
      <c r="G133" s="109">
        <f>ROUNDUP('dla placówek-100%'!G133/2,0)</f>
        <v>5</v>
      </c>
      <c r="H133" s="109">
        <f>ROUNDUP('dla placówek-100%'!H133/2,0)</f>
        <v>0</v>
      </c>
      <c r="I133" s="109">
        <f>ROUNDUP('dla placówek-100%'!I133/2,0)</f>
        <v>0</v>
      </c>
      <c r="J133" s="109">
        <f>ROUNDUP('dla placówek-100%'!J133/2,0)</f>
        <v>0</v>
      </c>
      <c r="K133" s="109">
        <f>ROUNDUP('dla placówek-100%'!K133/2,0)</f>
        <v>0</v>
      </c>
      <c r="L133" s="109">
        <f>ROUNDUP('dla placówek-100%'!L133/2,0)</f>
        <v>0</v>
      </c>
      <c r="M133" s="109">
        <f>ROUNDUP('dla placówek-100%'!M133/2,0)</f>
        <v>0</v>
      </c>
      <c r="N133" s="109">
        <f>ROUNDUP('dla placówek-100%'!N133/2,0)</f>
        <v>2</v>
      </c>
      <c r="O133" s="109">
        <f>ROUNDUP('dla placówek-100%'!O133/2,0)</f>
        <v>12</v>
      </c>
      <c r="P133" s="109">
        <f>ROUNDUP('dla placówek-100%'!P133/2,0)</f>
        <v>0</v>
      </c>
      <c r="Q133" s="109">
        <f>ROUNDUP('dla placówek-100%'!Q133/2,0)</f>
        <v>0</v>
      </c>
      <c r="R133" s="109">
        <f>ROUNDUP('dla placówek-100%'!R133/2,0)</f>
        <v>0</v>
      </c>
      <c r="S133" s="109">
        <f>ROUNDUP('dla placówek-100%'!S133/2,0)</f>
        <v>0</v>
      </c>
      <c r="T133" s="109">
        <f>ROUNDUP('dla placówek-100%'!T133/2,0)</f>
        <v>0</v>
      </c>
      <c r="U133" s="109">
        <f>ROUNDUP('dla placówek-100%'!U133/2,0)</f>
        <v>5</v>
      </c>
      <c r="V133" s="109">
        <f>ROUNDUP('dla placówek-100%'!V133/2,0)</f>
        <v>0</v>
      </c>
      <c r="W133" s="109">
        <f>ROUNDUP('dla placówek-100%'!W133/2,0)</f>
        <v>0</v>
      </c>
      <c r="X133" s="109">
        <f>ROUNDUP('dla placówek-100%'!X133/2,0)</f>
        <v>5</v>
      </c>
      <c r="Y133" s="109">
        <f>ROUNDUP('dla placówek-100%'!Y133/2,0)</f>
        <v>0</v>
      </c>
      <c r="Z133" s="109">
        <f>ROUNDUP('dla placówek-100%'!Z133/2,0)</f>
        <v>0</v>
      </c>
      <c r="AA133" s="109">
        <f>ROUNDUP('dla placówek-100%'!AA133/2,0)</f>
        <v>6</v>
      </c>
      <c r="AB133" s="109">
        <f>ROUNDUP('dla placówek-100%'!AB133/2,0)</f>
        <v>0</v>
      </c>
      <c r="AC133" s="109">
        <f>ROUNDUP('dla placówek-100%'!AC133/2,0)</f>
        <v>0</v>
      </c>
      <c r="AD133" s="109">
        <f>ROUNDUP('dla placówek-100%'!AD133/2,0)</f>
        <v>0</v>
      </c>
      <c r="AE133" s="109">
        <f>ROUNDUP('dla placówek-100%'!AE133/2,0)</f>
        <v>0</v>
      </c>
      <c r="AF133" s="109">
        <f>ROUNDUP('dla placówek-100%'!AF133/2,0)</f>
        <v>0</v>
      </c>
      <c r="AG133" s="109">
        <f>ROUNDUP('dla placówek-100%'!AG133/2,0)</f>
        <v>0</v>
      </c>
      <c r="AH133" s="109">
        <f>ROUNDUP('dla placówek-100%'!AH133/2,0)</f>
        <v>0</v>
      </c>
      <c r="AI133" s="109">
        <f>ROUNDUP('dla placówek-100%'!AI133/2,0)</f>
        <v>0</v>
      </c>
      <c r="AJ133" s="109">
        <f>ROUNDUP('dla placówek-100%'!AJ133/2,0)</f>
        <v>3</v>
      </c>
      <c r="AK133" s="109">
        <f>ROUNDUP('dla placówek-100%'!AK133/2,0)</f>
        <v>0</v>
      </c>
      <c r="AL133" s="109">
        <f>ROUNDUP('dla placówek-100%'!AL133/2,0)</f>
        <v>0</v>
      </c>
      <c r="AM133" s="109">
        <f>ROUNDUP('dla placówek-100%'!AM133/2,0)</f>
        <v>0</v>
      </c>
      <c r="AN133" s="109">
        <f>ROUNDUP('dla placówek-100%'!AN133/2,0)</f>
        <v>3</v>
      </c>
      <c r="AO133" s="109">
        <f>ROUNDUP('dla placówek-100%'!AO133/2,0)</f>
        <v>0</v>
      </c>
      <c r="AP133" s="109">
        <f>ROUNDUP('dla placówek-100%'!AP133/2,0)</f>
        <v>0</v>
      </c>
      <c r="AQ133" s="109">
        <f>ROUNDUP('dla placówek-100%'!AQ133/2,0)</f>
        <v>0</v>
      </c>
      <c r="AR133" s="109">
        <f>ROUNDUP('dla placówek-100%'!AR133/2,0)</f>
        <v>6</v>
      </c>
      <c r="AS133" s="109">
        <f>ROUNDUP('dla placówek-100%'!AS133/2,0)</f>
        <v>0</v>
      </c>
      <c r="AT133" s="109">
        <f>ROUNDUP('dla placówek-100%'!AT133/2,0)</f>
        <v>0</v>
      </c>
      <c r="AU133" s="109">
        <f>ROUNDUP('dla placówek-100%'!AU133/2,0)</f>
        <v>3</v>
      </c>
      <c r="AV133" s="109">
        <f>ROUNDUP('dla placówek-100%'!AV133/2,0)</f>
        <v>0</v>
      </c>
      <c r="AW133" s="109">
        <f>ROUNDUP('dla placówek-100%'!AW133/2,0)</f>
        <v>0</v>
      </c>
      <c r="AX133" s="109">
        <f>ROUNDUP('dla placówek-100%'!AX133/2,0)</f>
        <v>0</v>
      </c>
      <c r="AY133" s="109">
        <f>ROUNDUP('dla placówek-100%'!AY133/2,0)</f>
        <v>0</v>
      </c>
      <c r="AZ133" s="109">
        <f>ROUNDUP('dla placówek-100%'!AZ133/2,0)</f>
        <v>1</v>
      </c>
      <c r="BA133" s="109">
        <f>ROUNDUP('dla placówek-100%'!BA133/2,0)</f>
        <v>0</v>
      </c>
      <c r="BB133" s="109">
        <f>ROUNDUP('dla placówek-100%'!BB133/2,0)</f>
        <v>0</v>
      </c>
      <c r="BC133" s="109">
        <f>ROUNDUP('dla placówek-100%'!BC133/2,0)</f>
        <v>0</v>
      </c>
      <c r="BD133" s="109">
        <f>ROUNDUP('dla placówek-100%'!BD133/2,0)</f>
        <v>0</v>
      </c>
      <c r="BE133" s="109">
        <f>ROUNDUP('dla placówek-100%'!BE133/2,0)</f>
        <v>0</v>
      </c>
      <c r="BF133" s="109">
        <f>ROUNDUP('dla placówek-100%'!BF133/2,0)</f>
        <v>0</v>
      </c>
      <c r="BG133" s="109">
        <f>ROUNDUP('dla placówek-100%'!BG133/2,0)</f>
        <v>0</v>
      </c>
      <c r="BH133" s="109">
        <f>ROUNDUP('dla placówek-100%'!BH133/2,0)</f>
        <v>0</v>
      </c>
      <c r="BI133" s="109">
        <f>ROUNDUP('dla placówek-100%'!BI133/2,0)</f>
        <v>0</v>
      </c>
      <c r="BJ133" s="109">
        <f>ROUNDUP('dla placówek-100%'!BJ133/2,0)</f>
        <v>0</v>
      </c>
      <c r="BK133" s="109">
        <f>ROUNDUP('dla placówek-100%'!BK133/2,0)</f>
        <v>0</v>
      </c>
      <c r="BL133" s="109">
        <f>ROUNDUP('dla placówek-100%'!BL133/2,0)</f>
        <v>10</v>
      </c>
      <c r="BM133" s="109">
        <f>ROUNDUP('dla placówek-100%'!BM133/2,0)</f>
        <v>0</v>
      </c>
      <c r="BN133" s="109">
        <f>ROUNDUP('dla placówek-100%'!BN133/2,0)</f>
        <v>0</v>
      </c>
    </row>
    <row r="134" spans="1:66" s="109" customFormat="1" x14ac:dyDescent="0.25">
      <c r="A134" s="77" t="s">
        <v>185</v>
      </c>
      <c r="B134" s="92" t="s">
        <v>186</v>
      </c>
      <c r="C134" s="89"/>
      <c r="D134" s="81"/>
      <c r="E134" s="120">
        <f t="shared" si="2"/>
        <v>0</v>
      </c>
      <c r="F134" s="109">
        <f>ROUNDUP('dla placówek-100%'!F134/2,0)</f>
        <v>0</v>
      </c>
      <c r="G134" s="109">
        <f>ROUNDUP('dla placówek-100%'!G134/2,0)</f>
        <v>0</v>
      </c>
      <c r="H134" s="109">
        <f>ROUNDUP('dla placówek-100%'!H134/2,0)</f>
        <v>0</v>
      </c>
      <c r="I134" s="109">
        <f>ROUNDUP('dla placówek-100%'!I134/2,0)</f>
        <v>0</v>
      </c>
      <c r="J134" s="109">
        <f>ROUNDUP('dla placówek-100%'!J134/2,0)</f>
        <v>0</v>
      </c>
      <c r="K134" s="109">
        <f>ROUNDUP('dla placówek-100%'!K134/2,0)</f>
        <v>0</v>
      </c>
      <c r="L134" s="109">
        <f>ROUNDUP('dla placówek-100%'!L134/2,0)</f>
        <v>0</v>
      </c>
      <c r="M134" s="109">
        <f>ROUNDUP('dla placówek-100%'!M134/2,0)</f>
        <v>0</v>
      </c>
      <c r="N134" s="109">
        <f>ROUNDUP('dla placówek-100%'!N134/2,0)</f>
        <v>0</v>
      </c>
      <c r="O134" s="109">
        <f>ROUNDUP('dla placówek-100%'!O134/2,0)</f>
        <v>0</v>
      </c>
      <c r="P134" s="109">
        <f>ROUNDUP('dla placówek-100%'!P134/2,0)</f>
        <v>0</v>
      </c>
      <c r="Q134" s="109">
        <f>ROUNDUP('dla placówek-100%'!Q134/2,0)</f>
        <v>0</v>
      </c>
      <c r="R134" s="109">
        <f>ROUNDUP('dla placówek-100%'!R134/2,0)</f>
        <v>0</v>
      </c>
      <c r="S134" s="109">
        <f>ROUNDUP('dla placówek-100%'!S134/2,0)</f>
        <v>0</v>
      </c>
      <c r="T134" s="109">
        <f>ROUNDUP('dla placówek-100%'!T134/2,0)</f>
        <v>0</v>
      </c>
      <c r="U134" s="109">
        <f>ROUNDUP('dla placówek-100%'!U134/2,0)</f>
        <v>0</v>
      </c>
      <c r="V134" s="109">
        <f>ROUNDUP('dla placówek-100%'!V134/2,0)</f>
        <v>0</v>
      </c>
      <c r="W134" s="109">
        <f>ROUNDUP('dla placówek-100%'!W134/2,0)</f>
        <v>0</v>
      </c>
      <c r="X134" s="109">
        <f>ROUNDUP('dla placówek-100%'!X134/2,0)</f>
        <v>0</v>
      </c>
      <c r="Y134" s="109">
        <f>ROUNDUP('dla placówek-100%'!Y134/2,0)</f>
        <v>0</v>
      </c>
      <c r="Z134" s="109">
        <f>ROUNDUP('dla placówek-100%'!Z134/2,0)</f>
        <v>0</v>
      </c>
      <c r="AA134" s="109">
        <f>ROUNDUP('dla placówek-100%'!AA134/2,0)</f>
        <v>0</v>
      </c>
      <c r="AB134" s="109">
        <f>ROUNDUP('dla placówek-100%'!AB134/2,0)</f>
        <v>0</v>
      </c>
      <c r="AC134" s="109">
        <f>ROUNDUP('dla placówek-100%'!AC134/2,0)</f>
        <v>0</v>
      </c>
      <c r="AD134" s="109">
        <f>ROUNDUP('dla placówek-100%'!AD134/2,0)</f>
        <v>0</v>
      </c>
      <c r="AE134" s="109">
        <f>ROUNDUP('dla placówek-100%'!AE134/2,0)</f>
        <v>0</v>
      </c>
      <c r="AF134" s="109">
        <f>ROUNDUP('dla placówek-100%'!AF134/2,0)</f>
        <v>0</v>
      </c>
      <c r="AG134" s="109">
        <f>ROUNDUP('dla placówek-100%'!AG134/2,0)</f>
        <v>0</v>
      </c>
      <c r="AH134" s="109">
        <f>ROUNDUP('dla placówek-100%'!AH134/2,0)</f>
        <v>0</v>
      </c>
      <c r="AI134" s="109">
        <f>ROUNDUP('dla placówek-100%'!AI134/2,0)</f>
        <v>0</v>
      </c>
      <c r="AJ134" s="109">
        <f>ROUNDUP('dla placówek-100%'!AJ134/2,0)</f>
        <v>0</v>
      </c>
      <c r="AK134" s="109">
        <f>ROUNDUP('dla placówek-100%'!AK134/2,0)</f>
        <v>0</v>
      </c>
      <c r="AL134" s="109">
        <f>ROUNDUP('dla placówek-100%'!AL134/2,0)</f>
        <v>0</v>
      </c>
      <c r="AM134" s="109">
        <f>ROUNDUP('dla placówek-100%'!AM134/2,0)</f>
        <v>0</v>
      </c>
      <c r="AN134" s="109">
        <f>ROUNDUP('dla placówek-100%'!AN134/2,0)</f>
        <v>0</v>
      </c>
      <c r="AO134" s="109">
        <f>ROUNDUP('dla placówek-100%'!AO134/2,0)</f>
        <v>0</v>
      </c>
      <c r="AP134" s="109">
        <f>ROUNDUP('dla placówek-100%'!AP134/2,0)</f>
        <v>0</v>
      </c>
      <c r="AQ134" s="109">
        <f>ROUNDUP('dla placówek-100%'!AQ134/2,0)</f>
        <v>0</v>
      </c>
      <c r="AR134" s="109">
        <f>ROUNDUP('dla placówek-100%'!AR134/2,0)</f>
        <v>0</v>
      </c>
      <c r="AS134" s="109">
        <f>ROUNDUP('dla placówek-100%'!AS134/2,0)</f>
        <v>0</v>
      </c>
      <c r="AT134" s="109">
        <f>ROUNDUP('dla placówek-100%'!AT134/2,0)</f>
        <v>0</v>
      </c>
      <c r="AU134" s="109">
        <f>ROUNDUP('dla placówek-100%'!AU134/2,0)</f>
        <v>0</v>
      </c>
      <c r="AV134" s="109">
        <f>ROUNDUP('dla placówek-100%'!AV134/2,0)</f>
        <v>0</v>
      </c>
      <c r="AW134" s="109">
        <f>ROUNDUP('dla placówek-100%'!AW134/2,0)</f>
        <v>0</v>
      </c>
      <c r="AX134" s="109">
        <f>ROUNDUP('dla placówek-100%'!AX134/2,0)</f>
        <v>0</v>
      </c>
      <c r="AY134" s="109">
        <f>ROUNDUP('dla placówek-100%'!AY134/2,0)</f>
        <v>0</v>
      </c>
      <c r="AZ134" s="109">
        <f>ROUNDUP('dla placówek-100%'!AZ134/2,0)</f>
        <v>0</v>
      </c>
      <c r="BA134" s="109">
        <f>ROUNDUP('dla placówek-100%'!BA134/2,0)</f>
        <v>0</v>
      </c>
      <c r="BB134" s="109">
        <f>ROUNDUP('dla placówek-100%'!BB134/2,0)</f>
        <v>0</v>
      </c>
      <c r="BC134" s="109">
        <f>ROUNDUP('dla placówek-100%'!BC134/2,0)</f>
        <v>0</v>
      </c>
      <c r="BD134" s="109">
        <f>ROUNDUP('dla placówek-100%'!BD134/2,0)</f>
        <v>0</v>
      </c>
      <c r="BE134" s="109">
        <f>ROUNDUP('dla placówek-100%'!BE134/2,0)</f>
        <v>0</v>
      </c>
      <c r="BF134" s="109">
        <f>ROUNDUP('dla placówek-100%'!BF134/2,0)</f>
        <v>0</v>
      </c>
      <c r="BG134" s="109">
        <f>ROUNDUP('dla placówek-100%'!BG134/2,0)</f>
        <v>0</v>
      </c>
      <c r="BH134" s="109">
        <f>ROUNDUP('dla placówek-100%'!BH134/2,0)</f>
        <v>0</v>
      </c>
      <c r="BI134" s="109">
        <f>ROUNDUP('dla placówek-100%'!BI134/2,0)</f>
        <v>0</v>
      </c>
      <c r="BJ134" s="109">
        <f>ROUNDUP('dla placówek-100%'!BJ134/2,0)</f>
        <v>0</v>
      </c>
      <c r="BK134" s="109">
        <f>ROUNDUP('dla placówek-100%'!BK134/2,0)</f>
        <v>0</v>
      </c>
      <c r="BL134" s="109">
        <f>ROUNDUP('dla placówek-100%'!BL134/2,0)</f>
        <v>0</v>
      </c>
      <c r="BM134" s="109">
        <f>ROUNDUP('dla placówek-100%'!BM134/2,0)</f>
        <v>0</v>
      </c>
      <c r="BN134" s="109">
        <f>ROUNDUP('dla placówek-100%'!BN134/2,0)</f>
        <v>0</v>
      </c>
    </row>
    <row r="135" spans="1:66" s="109" customFormat="1" ht="45" x14ac:dyDescent="0.25">
      <c r="A135" s="73" t="s">
        <v>187</v>
      </c>
      <c r="B135" s="84" t="s">
        <v>382</v>
      </c>
      <c r="C135" s="93" t="s">
        <v>5</v>
      </c>
      <c r="D135" s="75">
        <v>1349</v>
      </c>
      <c r="E135" s="120">
        <f t="shared" si="2"/>
        <v>1349</v>
      </c>
      <c r="F135" s="109">
        <f>ROUNDUP('dla placówek-100%'!F135/2,0)</f>
        <v>10</v>
      </c>
      <c r="G135" s="109">
        <f>ROUNDUP('dla placówek-100%'!G135/2,0)</f>
        <v>15</v>
      </c>
      <c r="H135" s="109">
        <f>ROUNDUP('dla placówek-100%'!H135/2,0)</f>
        <v>20</v>
      </c>
      <c r="I135" s="109">
        <f>ROUNDUP('dla placówek-100%'!I135/2,0)</f>
        <v>10</v>
      </c>
      <c r="J135" s="109">
        <f>ROUNDUP('dla placówek-100%'!J135/2,0)</f>
        <v>20</v>
      </c>
      <c r="K135" s="109">
        <f>ROUNDUP('dla placówek-100%'!K135/2,0)</f>
        <v>5</v>
      </c>
      <c r="L135" s="109">
        <f>ROUNDUP('dla placówek-100%'!L135/2,0)</f>
        <v>3</v>
      </c>
      <c r="M135" s="109">
        <f>ROUNDUP('dla placówek-100%'!M135/2,0)</f>
        <v>15</v>
      </c>
      <c r="N135" s="109">
        <f>ROUNDUP('dla placówek-100%'!N135/2,0)</f>
        <v>7</v>
      </c>
      <c r="O135" s="109">
        <f>ROUNDUP('dla placówek-100%'!O135/2,0)</f>
        <v>15</v>
      </c>
      <c r="P135" s="109">
        <f>ROUNDUP('dla placówek-100%'!P135/2,0)</f>
        <v>12</v>
      </c>
      <c r="Q135" s="109">
        <f>ROUNDUP('dla placówek-100%'!Q135/2,0)</f>
        <v>60</v>
      </c>
      <c r="R135" s="109">
        <f>ROUNDUP('dla placówek-100%'!R135/2,0)</f>
        <v>15</v>
      </c>
      <c r="S135" s="109">
        <f>ROUNDUP('dla placówek-100%'!S135/2,0)</f>
        <v>20</v>
      </c>
      <c r="T135" s="109">
        <f>ROUNDUP('dla placówek-100%'!T135/2,0)</f>
        <v>8</v>
      </c>
      <c r="U135" s="109">
        <f>ROUNDUP('dla placówek-100%'!U135/2,0)</f>
        <v>20</v>
      </c>
      <c r="V135" s="109">
        <f>ROUNDUP('dla placówek-100%'!V135/2,0)</f>
        <v>50</v>
      </c>
      <c r="W135" s="109">
        <f>ROUNDUP('dla placówek-100%'!W135/2,0)</f>
        <v>3</v>
      </c>
      <c r="X135" s="109">
        <f>ROUNDUP('dla placówek-100%'!X135/2,0)</f>
        <v>30</v>
      </c>
      <c r="Y135" s="109">
        <f>ROUNDUP('dla placówek-100%'!Y135/2,0)</f>
        <v>20</v>
      </c>
      <c r="Z135" s="109">
        <f>ROUNDUP('dla placówek-100%'!Z135/2,0)</f>
        <v>0</v>
      </c>
      <c r="AA135" s="109">
        <f>ROUNDUP('dla placówek-100%'!AA135/2,0)</f>
        <v>15</v>
      </c>
      <c r="AB135" s="109">
        <f>ROUNDUP('dla placówek-100%'!AB135/2,0)</f>
        <v>45</v>
      </c>
      <c r="AC135" s="109">
        <f>ROUNDUP('dla placówek-100%'!AC135/2,0)</f>
        <v>20</v>
      </c>
      <c r="AD135" s="109">
        <f>ROUNDUP('dla placówek-100%'!AD135/2,0)</f>
        <v>13</v>
      </c>
      <c r="AE135" s="109">
        <f>ROUNDUP('dla placówek-100%'!AE135/2,0)</f>
        <v>30</v>
      </c>
      <c r="AF135" s="109">
        <f>ROUNDUP('dla placówek-100%'!AF135/2,0)</f>
        <v>8</v>
      </c>
      <c r="AG135" s="109">
        <f>ROUNDUP('dla placówek-100%'!AG135/2,0)</f>
        <v>36</v>
      </c>
      <c r="AH135" s="109">
        <f>ROUNDUP('dla placówek-100%'!AH135/2,0)</f>
        <v>150</v>
      </c>
      <c r="AI135" s="109">
        <f>ROUNDUP('dla placówek-100%'!AI135/2,0)</f>
        <v>25</v>
      </c>
      <c r="AJ135" s="109">
        <f>ROUNDUP('dla placówek-100%'!AJ135/2,0)</f>
        <v>35</v>
      </c>
      <c r="AK135" s="109">
        <f>ROUNDUP('dla placówek-100%'!AK135/2,0)</f>
        <v>10</v>
      </c>
      <c r="AL135" s="109">
        <f>ROUNDUP('dla placówek-100%'!AL135/2,0)</f>
        <v>15</v>
      </c>
      <c r="AM135" s="109">
        <f>ROUNDUP('dla placówek-100%'!AM135/2,0)</f>
        <v>100</v>
      </c>
      <c r="AN135" s="109">
        <f>ROUNDUP('dla placówek-100%'!AN135/2,0)</f>
        <v>0</v>
      </c>
      <c r="AO135" s="109">
        <f>ROUNDUP('dla placówek-100%'!AO135/2,0)</f>
        <v>150</v>
      </c>
      <c r="AP135" s="109">
        <f>ROUNDUP('dla placówek-100%'!AP135/2,0)</f>
        <v>25</v>
      </c>
      <c r="AQ135" s="109">
        <f>ROUNDUP('dla placówek-100%'!AQ135/2,0)</f>
        <v>18</v>
      </c>
      <c r="AR135" s="109">
        <f>ROUNDUP('dla placówek-100%'!AR135/2,0)</f>
        <v>36</v>
      </c>
      <c r="AS135" s="109">
        <f>ROUNDUP('dla placówek-100%'!AS135/2,0)</f>
        <v>5</v>
      </c>
      <c r="AT135" s="109">
        <f>ROUNDUP('dla placówek-100%'!AT135/2,0)</f>
        <v>8</v>
      </c>
      <c r="AU135" s="109">
        <f>ROUNDUP('dla placówek-100%'!AU135/2,0)</f>
        <v>15</v>
      </c>
      <c r="AV135" s="109">
        <f>ROUNDUP('dla placówek-100%'!AV135/2,0)</f>
        <v>4</v>
      </c>
      <c r="AW135" s="109">
        <f>ROUNDUP('dla placówek-100%'!AW135/2,0)</f>
        <v>0</v>
      </c>
      <c r="AX135" s="109">
        <f>ROUNDUP('dla placówek-100%'!AX135/2,0)</f>
        <v>0</v>
      </c>
      <c r="AY135" s="109">
        <f>ROUNDUP('dla placówek-100%'!AY135/2,0)</f>
        <v>20</v>
      </c>
      <c r="AZ135" s="109">
        <f>ROUNDUP('dla placówek-100%'!AZ135/2,0)</f>
        <v>6</v>
      </c>
      <c r="BA135" s="109">
        <f>ROUNDUP('dla placówek-100%'!BA135/2,0)</f>
        <v>0</v>
      </c>
      <c r="BB135" s="109">
        <f>ROUNDUP('dla placówek-100%'!BB135/2,0)</f>
        <v>25</v>
      </c>
      <c r="BC135" s="109">
        <f>ROUNDUP('dla placówek-100%'!BC135/2,0)</f>
        <v>5</v>
      </c>
      <c r="BD135" s="109">
        <f>ROUNDUP('dla placówek-100%'!BD135/2,0)</f>
        <v>54</v>
      </c>
      <c r="BE135" s="109">
        <f>ROUNDUP('dla placówek-100%'!BE135/2,0)</f>
        <v>20</v>
      </c>
      <c r="BF135" s="109">
        <f>ROUNDUP('dla placówek-100%'!BF135/2,0)</f>
        <v>8</v>
      </c>
      <c r="BG135" s="109">
        <f>ROUNDUP('dla placówek-100%'!BG135/2,0)</f>
        <v>25</v>
      </c>
      <c r="BH135" s="109">
        <f>ROUNDUP('dla placówek-100%'!BH135/2,0)</f>
        <v>10</v>
      </c>
      <c r="BI135" s="109">
        <f>ROUNDUP('dla placówek-100%'!BI135/2,0)</f>
        <v>15</v>
      </c>
      <c r="BJ135" s="109">
        <f>ROUNDUP('dla placówek-100%'!BJ135/2,0)</f>
        <v>15</v>
      </c>
      <c r="BK135" s="109">
        <f>ROUNDUP('dla placówek-100%'!BK135/2,0)</f>
        <v>10</v>
      </c>
      <c r="BL135" s="109">
        <f>ROUNDUP('dla placówek-100%'!BL135/2,0)</f>
        <v>0</v>
      </c>
      <c r="BM135" s="109">
        <f>ROUNDUP('dla placówek-100%'!BM135/2,0)</f>
        <v>5</v>
      </c>
      <c r="BN135" s="109">
        <f>ROUNDUP('dla placówek-100%'!BN135/2,0)</f>
        <v>10</v>
      </c>
    </row>
    <row r="136" spans="1:66" s="109" customFormat="1" ht="30" x14ac:dyDescent="0.25">
      <c r="A136" s="73" t="s">
        <v>188</v>
      </c>
      <c r="B136" s="84" t="s">
        <v>268</v>
      </c>
      <c r="C136" s="93" t="s">
        <v>5</v>
      </c>
      <c r="D136" s="75">
        <v>41</v>
      </c>
      <c r="E136" s="120">
        <f t="shared" si="2"/>
        <v>41</v>
      </c>
      <c r="F136" s="109">
        <f>ROUNDUP('dla placówek-100%'!F136/2,0)</f>
        <v>0</v>
      </c>
      <c r="G136" s="109">
        <f>ROUNDUP('dla placówek-100%'!G136/2,0)</f>
        <v>2</v>
      </c>
      <c r="H136" s="109">
        <f>ROUNDUP('dla placówek-100%'!H136/2,0)</f>
        <v>0</v>
      </c>
      <c r="I136" s="109">
        <f>ROUNDUP('dla placówek-100%'!I136/2,0)</f>
        <v>0</v>
      </c>
      <c r="J136" s="109">
        <f>ROUNDUP('dla placówek-100%'!J136/2,0)</f>
        <v>1</v>
      </c>
      <c r="K136" s="109">
        <f>ROUNDUP('dla placówek-100%'!K136/2,0)</f>
        <v>0</v>
      </c>
      <c r="L136" s="109">
        <f>ROUNDUP('dla placówek-100%'!L136/2,0)</f>
        <v>0</v>
      </c>
      <c r="M136" s="109">
        <f>ROUNDUP('dla placówek-100%'!M136/2,0)</f>
        <v>0</v>
      </c>
      <c r="N136" s="109">
        <f>ROUNDUP('dla placówek-100%'!N136/2,0)</f>
        <v>3</v>
      </c>
      <c r="O136" s="109">
        <f>ROUNDUP('dla placówek-100%'!O136/2,0)</f>
        <v>2</v>
      </c>
      <c r="P136" s="109">
        <f>ROUNDUP('dla placówek-100%'!P136/2,0)</f>
        <v>2</v>
      </c>
      <c r="Q136" s="109">
        <f>ROUNDUP('dla placówek-100%'!Q136/2,0)</f>
        <v>0</v>
      </c>
      <c r="R136" s="109">
        <f>ROUNDUP('dla placówek-100%'!R136/2,0)</f>
        <v>0</v>
      </c>
      <c r="S136" s="109">
        <f>ROUNDUP('dla placówek-100%'!S136/2,0)</f>
        <v>0</v>
      </c>
      <c r="T136" s="109">
        <f>ROUNDUP('dla placówek-100%'!T136/2,0)</f>
        <v>0</v>
      </c>
      <c r="U136" s="109">
        <f>ROUNDUP('dla placówek-100%'!U136/2,0)</f>
        <v>0</v>
      </c>
      <c r="V136" s="109">
        <f>ROUNDUP('dla placówek-100%'!V136/2,0)</f>
        <v>0</v>
      </c>
      <c r="W136" s="109">
        <f>ROUNDUP('dla placówek-100%'!W136/2,0)</f>
        <v>0</v>
      </c>
      <c r="X136" s="109">
        <f>ROUNDUP('dla placówek-100%'!X136/2,0)</f>
        <v>0</v>
      </c>
      <c r="Y136" s="109">
        <f>ROUNDUP('dla placówek-100%'!Y136/2,0)</f>
        <v>0</v>
      </c>
      <c r="Z136" s="109">
        <f>ROUNDUP('dla placówek-100%'!Z136/2,0)</f>
        <v>25</v>
      </c>
      <c r="AA136" s="109">
        <f>ROUNDUP('dla placówek-100%'!AA136/2,0)</f>
        <v>0</v>
      </c>
      <c r="AB136" s="109">
        <f>ROUNDUP('dla placówek-100%'!AB136/2,0)</f>
        <v>0</v>
      </c>
      <c r="AC136" s="109">
        <f>ROUNDUP('dla placówek-100%'!AC136/2,0)</f>
        <v>0</v>
      </c>
      <c r="AD136" s="109">
        <f>ROUNDUP('dla placówek-100%'!AD136/2,0)</f>
        <v>0</v>
      </c>
      <c r="AE136" s="109">
        <f>ROUNDUP('dla placówek-100%'!AE136/2,0)</f>
        <v>0</v>
      </c>
      <c r="AF136" s="109">
        <f>ROUNDUP('dla placówek-100%'!AF136/2,0)</f>
        <v>0</v>
      </c>
      <c r="AG136" s="109">
        <f>ROUNDUP('dla placówek-100%'!AG136/2,0)</f>
        <v>0</v>
      </c>
      <c r="AH136" s="109">
        <f>ROUNDUP('dla placówek-100%'!AH136/2,0)</f>
        <v>0</v>
      </c>
      <c r="AI136" s="109">
        <f>ROUNDUP('dla placówek-100%'!AI136/2,0)</f>
        <v>0</v>
      </c>
      <c r="AJ136" s="109">
        <f>ROUNDUP('dla placówek-100%'!AJ136/2,0)</f>
        <v>0</v>
      </c>
      <c r="AK136" s="109">
        <f>ROUNDUP('dla placówek-100%'!AK136/2,0)</f>
        <v>0</v>
      </c>
      <c r="AL136" s="109">
        <f>ROUNDUP('dla placówek-100%'!AL136/2,0)</f>
        <v>0</v>
      </c>
      <c r="AM136" s="109">
        <f>ROUNDUP('dla placówek-100%'!AM136/2,0)</f>
        <v>0</v>
      </c>
      <c r="AN136" s="109">
        <f>ROUNDUP('dla placówek-100%'!AN136/2,0)</f>
        <v>0</v>
      </c>
      <c r="AO136" s="109">
        <f>ROUNDUP('dla placówek-100%'!AO136/2,0)</f>
        <v>0</v>
      </c>
      <c r="AP136" s="109">
        <f>ROUNDUP('dla placówek-100%'!AP136/2,0)</f>
        <v>0</v>
      </c>
      <c r="AQ136" s="109">
        <f>ROUNDUP('dla placówek-100%'!AQ136/2,0)</f>
        <v>0</v>
      </c>
      <c r="AR136" s="109">
        <f>ROUNDUP('dla placówek-100%'!AR136/2,0)</f>
        <v>0</v>
      </c>
      <c r="AS136" s="109">
        <f>ROUNDUP('dla placówek-100%'!AS136/2,0)</f>
        <v>0</v>
      </c>
      <c r="AT136" s="109">
        <f>ROUNDUP('dla placówek-100%'!AT136/2,0)</f>
        <v>5</v>
      </c>
      <c r="AU136" s="109">
        <f>ROUNDUP('dla placówek-100%'!AU136/2,0)</f>
        <v>0</v>
      </c>
      <c r="AV136" s="109">
        <f>ROUNDUP('dla placówek-100%'!AV136/2,0)</f>
        <v>0</v>
      </c>
      <c r="AW136" s="109">
        <f>ROUNDUP('dla placówek-100%'!AW136/2,0)</f>
        <v>0</v>
      </c>
      <c r="AX136" s="109">
        <f>ROUNDUP('dla placówek-100%'!AX136/2,0)</f>
        <v>0</v>
      </c>
      <c r="AY136" s="109">
        <f>ROUNDUP('dla placówek-100%'!AY136/2,0)</f>
        <v>0</v>
      </c>
      <c r="AZ136" s="109">
        <f>ROUNDUP('dla placówek-100%'!AZ136/2,0)</f>
        <v>0</v>
      </c>
      <c r="BA136" s="109">
        <f>ROUNDUP('dla placówek-100%'!BA136/2,0)</f>
        <v>0</v>
      </c>
      <c r="BB136" s="109">
        <f>ROUNDUP('dla placówek-100%'!BB136/2,0)</f>
        <v>0</v>
      </c>
      <c r="BC136" s="109">
        <f>ROUNDUP('dla placówek-100%'!BC136/2,0)</f>
        <v>0</v>
      </c>
      <c r="BD136" s="109">
        <f>ROUNDUP('dla placówek-100%'!BD136/2,0)</f>
        <v>0</v>
      </c>
      <c r="BE136" s="109">
        <f>ROUNDUP('dla placówek-100%'!BE136/2,0)</f>
        <v>0</v>
      </c>
      <c r="BF136" s="109">
        <f>ROUNDUP('dla placówek-100%'!BF136/2,0)</f>
        <v>1</v>
      </c>
      <c r="BG136" s="109">
        <f>ROUNDUP('dla placówek-100%'!BG136/2,0)</f>
        <v>0</v>
      </c>
      <c r="BH136" s="109">
        <f>ROUNDUP('dla placówek-100%'!BH136/2,0)</f>
        <v>0</v>
      </c>
      <c r="BI136" s="109">
        <f>ROUNDUP('dla placówek-100%'!BI136/2,0)</f>
        <v>0</v>
      </c>
      <c r="BJ136" s="109">
        <f>ROUNDUP('dla placówek-100%'!BJ136/2,0)</f>
        <v>0</v>
      </c>
      <c r="BK136" s="109">
        <f>ROUNDUP('dla placówek-100%'!BK136/2,0)</f>
        <v>0</v>
      </c>
      <c r="BL136" s="109">
        <f>ROUNDUP('dla placówek-100%'!BL136/2,0)</f>
        <v>0</v>
      </c>
      <c r="BM136" s="109">
        <f>ROUNDUP('dla placówek-100%'!BM136/2,0)</f>
        <v>0</v>
      </c>
      <c r="BN136" s="109">
        <f>ROUNDUP('dla placówek-100%'!BN136/2,0)</f>
        <v>0</v>
      </c>
    </row>
    <row r="137" spans="1:66" s="109" customFormat="1" ht="45" x14ac:dyDescent="0.25">
      <c r="A137" s="73" t="s">
        <v>189</v>
      </c>
      <c r="B137" s="84" t="s">
        <v>190</v>
      </c>
      <c r="C137" s="93" t="s">
        <v>4</v>
      </c>
      <c r="D137" s="75">
        <v>116</v>
      </c>
      <c r="E137" s="120">
        <f t="shared" si="2"/>
        <v>116</v>
      </c>
      <c r="F137" s="109">
        <f>ROUNDUP('dla placówek-100%'!F137/2,0)</f>
        <v>0</v>
      </c>
      <c r="G137" s="109">
        <f>ROUNDUP('dla placówek-100%'!G137/2,0)</f>
        <v>3</v>
      </c>
      <c r="H137" s="109">
        <f>ROUNDUP('dla placówek-100%'!H137/2,0)</f>
        <v>0</v>
      </c>
      <c r="I137" s="109">
        <f>ROUNDUP('dla placówek-100%'!I137/2,0)</f>
        <v>0</v>
      </c>
      <c r="J137" s="109">
        <f>ROUNDUP('dla placówek-100%'!J137/2,0)</f>
        <v>5</v>
      </c>
      <c r="K137" s="109">
        <f>ROUNDUP('dla placówek-100%'!K137/2,0)</f>
        <v>0</v>
      </c>
      <c r="L137" s="109">
        <f>ROUNDUP('dla placówek-100%'!L137/2,0)</f>
        <v>10</v>
      </c>
      <c r="M137" s="109">
        <f>ROUNDUP('dla placówek-100%'!M137/2,0)</f>
        <v>5</v>
      </c>
      <c r="N137" s="109">
        <f>ROUNDUP('dla placówek-100%'!N137/2,0)</f>
        <v>5</v>
      </c>
      <c r="O137" s="109">
        <f>ROUNDUP('dla placówek-100%'!O137/2,0)</f>
        <v>2</v>
      </c>
      <c r="P137" s="109">
        <f>ROUNDUP('dla placówek-100%'!P137/2,0)</f>
        <v>3</v>
      </c>
      <c r="Q137" s="109">
        <f>ROUNDUP('dla placówek-100%'!Q137/2,0)</f>
        <v>3</v>
      </c>
      <c r="R137" s="109">
        <f>ROUNDUP('dla placówek-100%'!R137/2,0)</f>
        <v>0</v>
      </c>
      <c r="S137" s="109">
        <f>ROUNDUP('dla placówek-100%'!S137/2,0)</f>
        <v>0</v>
      </c>
      <c r="T137" s="109">
        <f>ROUNDUP('dla placówek-100%'!T137/2,0)</f>
        <v>3</v>
      </c>
      <c r="U137" s="109">
        <f>ROUNDUP('dla placówek-100%'!U137/2,0)</f>
        <v>0</v>
      </c>
      <c r="V137" s="109">
        <f>ROUNDUP('dla placówek-100%'!V137/2,0)</f>
        <v>3</v>
      </c>
      <c r="W137" s="109">
        <f>ROUNDUP('dla placówek-100%'!W137/2,0)</f>
        <v>3</v>
      </c>
      <c r="X137" s="109">
        <f>ROUNDUP('dla placówek-100%'!X137/2,0)</f>
        <v>5</v>
      </c>
      <c r="Y137" s="109">
        <f>ROUNDUP('dla placówek-100%'!Y137/2,0)</f>
        <v>3</v>
      </c>
      <c r="Z137" s="109">
        <f>ROUNDUP('dla placówek-100%'!Z137/2,0)</f>
        <v>40</v>
      </c>
      <c r="AA137" s="109">
        <f>ROUNDUP('dla placówek-100%'!AA137/2,0)</f>
        <v>0</v>
      </c>
      <c r="AB137" s="109">
        <f>ROUNDUP('dla placówek-100%'!AB137/2,0)</f>
        <v>0</v>
      </c>
      <c r="AC137" s="109">
        <f>ROUNDUP('dla placówek-100%'!AC137/2,0)</f>
        <v>0</v>
      </c>
      <c r="AD137" s="109">
        <f>ROUNDUP('dla placówek-100%'!AD137/2,0)</f>
        <v>0</v>
      </c>
      <c r="AE137" s="109">
        <f>ROUNDUP('dla placówek-100%'!AE137/2,0)</f>
        <v>0</v>
      </c>
      <c r="AF137" s="109">
        <f>ROUNDUP('dla placówek-100%'!AF137/2,0)</f>
        <v>0</v>
      </c>
      <c r="AG137" s="109">
        <f>ROUNDUP('dla placówek-100%'!AG137/2,0)</f>
        <v>0</v>
      </c>
      <c r="AH137" s="109">
        <f>ROUNDUP('dla placówek-100%'!AH137/2,0)</f>
        <v>0</v>
      </c>
      <c r="AI137" s="109">
        <f>ROUNDUP('dla placówek-100%'!AI137/2,0)</f>
        <v>0</v>
      </c>
      <c r="AJ137" s="109">
        <f>ROUNDUP('dla placówek-100%'!AJ137/2,0)</f>
        <v>0</v>
      </c>
      <c r="AK137" s="109">
        <f>ROUNDUP('dla placówek-100%'!AK137/2,0)</f>
        <v>0</v>
      </c>
      <c r="AL137" s="109">
        <f>ROUNDUP('dla placówek-100%'!AL137/2,0)</f>
        <v>0</v>
      </c>
      <c r="AM137" s="109">
        <f>ROUNDUP('dla placówek-100%'!AM137/2,0)</f>
        <v>0</v>
      </c>
      <c r="AN137" s="109">
        <f>ROUNDUP('dla placówek-100%'!AN137/2,0)</f>
        <v>0</v>
      </c>
      <c r="AO137" s="109">
        <f>ROUNDUP('dla placówek-100%'!AO137/2,0)</f>
        <v>0</v>
      </c>
      <c r="AP137" s="109">
        <f>ROUNDUP('dla placówek-100%'!AP137/2,0)</f>
        <v>0</v>
      </c>
      <c r="AQ137" s="109">
        <f>ROUNDUP('dla placówek-100%'!AQ137/2,0)</f>
        <v>0</v>
      </c>
      <c r="AR137" s="109">
        <f>ROUNDUP('dla placówek-100%'!AR137/2,0)</f>
        <v>0</v>
      </c>
      <c r="AS137" s="109">
        <f>ROUNDUP('dla placówek-100%'!AS137/2,0)</f>
        <v>0</v>
      </c>
      <c r="AT137" s="109">
        <f>ROUNDUP('dla placówek-100%'!AT137/2,0)</f>
        <v>0</v>
      </c>
      <c r="AU137" s="109">
        <f>ROUNDUP('dla placówek-100%'!AU137/2,0)</f>
        <v>0</v>
      </c>
      <c r="AV137" s="109">
        <f>ROUNDUP('dla placówek-100%'!AV137/2,0)</f>
        <v>0</v>
      </c>
      <c r="AW137" s="109">
        <f>ROUNDUP('dla placówek-100%'!AW137/2,0)</f>
        <v>0</v>
      </c>
      <c r="AX137" s="109">
        <f>ROUNDUP('dla placówek-100%'!AX137/2,0)</f>
        <v>0</v>
      </c>
      <c r="AY137" s="109">
        <f>ROUNDUP('dla placówek-100%'!AY137/2,0)</f>
        <v>0</v>
      </c>
      <c r="AZ137" s="109">
        <f>ROUNDUP('dla placówek-100%'!AZ137/2,0)</f>
        <v>0</v>
      </c>
      <c r="BA137" s="109">
        <f>ROUNDUP('dla placówek-100%'!BA137/2,0)</f>
        <v>0</v>
      </c>
      <c r="BB137" s="109">
        <f>ROUNDUP('dla placówek-100%'!BB137/2,0)</f>
        <v>0</v>
      </c>
      <c r="BC137" s="109">
        <f>ROUNDUP('dla placówek-100%'!BC137/2,0)</f>
        <v>0</v>
      </c>
      <c r="BD137" s="109">
        <f>ROUNDUP('dla placówek-100%'!BD137/2,0)</f>
        <v>0</v>
      </c>
      <c r="BE137" s="109">
        <f>ROUNDUP('dla placówek-100%'!BE137/2,0)</f>
        <v>3</v>
      </c>
      <c r="BF137" s="109">
        <f>ROUNDUP('dla placówek-100%'!BF137/2,0)</f>
        <v>20</v>
      </c>
      <c r="BG137" s="109">
        <f>ROUNDUP('dla placówek-100%'!BG137/2,0)</f>
        <v>0</v>
      </c>
      <c r="BH137" s="109">
        <f>ROUNDUP('dla placówek-100%'!BH137/2,0)</f>
        <v>0</v>
      </c>
      <c r="BI137" s="109">
        <f>ROUNDUP('dla placówek-100%'!BI137/2,0)</f>
        <v>0</v>
      </c>
      <c r="BJ137" s="109">
        <f>ROUNDUP('dla placówek-100%'!BJ137/2,0)</f>
        <v>0</v>
      </c>
      <c r="BK137" s="109">
        <f>ROUNDUP('dla placówek-100%'!BK137/2,0)</f>
        <v>0</v>
      </c>
      <c r="BL137" s="109">
        <f>ROUNDUP('dla placówek-100%'!BL137/2,0)</f>
        <v>0</v>
      </c>
      <c r="BM137" s="109">
        <f>ROUNDUP('dla placówek-100%'!BM137/2,0)</f>
        <v>0</v>
      </c>
      <c r="BN137" s="109">
        <f>ROUNDUP('dla placówek-100%'!BN137/2,0)</f>
        <v>0</v>
      </c>
    </row>
    <row r="138" spans="1:66" s="109" customFormat="1" ht="30" x14ac:dyDescent="0.25">
      <c r="A138" s="73" t="s">
        <v>191</v>
      </c>
      <c r="B138" s="84" t="s">
        <v>192</v>
      </c>
      <c r="C138" s="93" t="s">
        <v>4</v>
      </c>
      <c r="D138" s="75">
        <v>67</v>
      </c>
      <c r="E138" s="120">
        <f t="shared" si="2"/>
        <v>67</v>
      </c>
      <c r="F138" s="109">
        <f>ROUNDUP('dla placówek-100%'!F138/2,0)</f>
        <v>0</v>
      </c>
      <c r="G138" s="109">
        <f>ROUNDUP('dla placówek-100%'!G138/2,0)</f>
        <v>3</v>
      </c>
      <c r="H138" s="109">
        <f>ROUNDUP('dla placówek-100%'!H138/2,0)</f>
        <v>0</v>
      </c>
      <c r="I138" s="109">
        <f>ROUNDUP('dla placówek-100%'!I138/2,0)</f>
        <v>0</v>
      </c>
      <c r="J138" s="109">
        <f>ROUNDUP('dla placówek-100%'!J138/2,0)</f>
        <v>5</v>
      </c>
      <c r="K138" s="109">
        <f>ROUNDUP('dla placówek-100%'!K138/2,0)</f>
        <v>0</v>
      </c>
      <c r="L138" s="109">
        <f>ROUNDUP('dla placówek-100%'!L138/2,0)</f>
        <v>0</v>
      </c>
      <c r="M138" s="109">
        <f>ROUNDUP('dla placówek-100%'!M138/2,0)</f>
        <v>5</v>
      </c>
      <c r="N138" s="109">
        <f>ROUNDUP('dla placówek-100%'!N138/2,0)</f>
        <v>5</v>
      </c>
      <c r="O138" s="109">
        <f>ROUNDUP('dla placówek-100%'!O138/2,0)</f>
        <v>2</v>
      </c>
      <c r="P138" s="109">
        <f>ROUNDUP('dla placówek-100%'!P138/2,0)</f>
        <v>0</v>
      </c>
      <c r="Q138" s="109">
        <f>ROUNDUP('dla placówek-100%'!Q138/2,0)</f>
        <v>0</v>
      </c>
      <c r="R138" s="109">
        <f>ROUNDUP('dla placówek-100%'!R138/2,0)</f>
        <v>0</v>
      </c>
      <c r="S138" s="109">
        <f>ROUNDUP('dla placówek-100%'!S138/2,0)</f>
        <v>0</v>
      </c>
      <c r="T138" s="109">
        <f>ROUNDUP('dla placówek-100%'!T138/2,0)</f>
        <v>3</v>
      </c>
      <c r="U138" s="109">
        <f>ROUNDUP('dla placówek-100%'!U138/2,0)</f>
        <v>0</v>
      </c>
      <c r="V138" s="109">
        <f>ROUNDUP('dla placówek-100%'!V138/2,0)</f>
        <v>3</v>
      </c>
      <c r="W138" s="109">
        <f>ROUNDUP('dla placówek-100%'!W138/2,0)</f>
        <v>3</v>
      </c>
      <c r="X138" s="109">
        <f>ROUNDUP('dla placówek-100%'!X138/2,0)</f>
        <v>3</v>
      </c>
      <c r="Y138" s="109">
        <f>ROUNDUP('dla placówek-100%'!Y138/2,0)</f>
        <v>3</v>
      </c>
      <c r="Z138" s="109">
        <f>ROUNDUP('dla placówek-100%'!Z138/2,0)</f>
        <v>13</v>
      </c>
      <c r="AA138" s="109">
        <f>ROUNDUP('dla placówek-100%'!AA138/2,0)</f>
        <v>0</v>
      </c>
      <c r="AB138" s="109">
        <f>ROUNDUP('dla placówek-100%'!AB138/2,0)</f>
        <v>0</v>
      </c>
      <c r="AC138" s="109">
        <f>ROUNDUP('dla placówek-100%'!AC138/2,0)</f>
        <v>0</v>
      </c>
      <c r="AD138" s="109">
        <f>ROUNDUP('dla placówek-100%'!AD138/2,0)</f>
        <v>0</v>
      </c>
      <c r="AE138" s="109">
        <f>ROUNDUP('dla placówek-100%'!AE138/2,0)</f>
        <v>0</v>
      </c>
      <c r="AF138" s="109">
        <f>ROUNDUP('dla placówek-100%'!AF138/2,0)</f>
        <v>0</v>
      </c>
      <c r="AG138" s="109">
        <f>ROUNDUP('dla placówek-100%'!AG138/2,0)</f>
        <v>0</v>
      </c>
      <c r="AH138" s="109">
        <f>ROUNDUP('dla placówek-100%'!AH138/2,0)</f>
        <v>0</v>
      </c>
      <c r="AI138" s="109">
        <f>ROUNDUP('dla placówek-100%'!AI138/2,0)</f>
        <v>0</v>
      </c>
      <c r="AJ138" s="109">
        <f>ROUNDUP('dla placówek-100%'!AJ138/2,0)</f>
        <v>0</v>
      </c>
      <c r="AK138" s="109">
        <f>ROUNDUP('dla placówek-100%'!AK138/2,0)</f>
        <v>0</v>
      </c>
      <c r="AL138" s="109">
        <f>ROUNDUP('dla placówek-100%'!AL138/2,0)</f>
        <v>0</v>
      </c>
      <c r="AM138" s="109">
        <f>ROUNDUP('dla placówek-100%'!AM138/2,0)</f>
        <v>0</v>
      </c>
      <c r="AN138" s="109">
        <f>ROUNDUP('dla placówek-100%'!AN138/2,0)</f>
        <v>0</v>
      </c>
      <c r="AO138" s="109">
        <f>ROUNDUP('dla placówek-100%'!AO138/2,0)</f>
        <v>0</v>
      </c>
      <c r="AP138" s="109">
        <f>ROUNDUP('dla placówek-100%'!AP138/2,0)</f>
        <v>0</v>
      </c>
      <c r="AQ138" s="109">
        <f>ROUNDUP('dla placówek-100%'!AQ138/2,0)</f>
        <v>0</v>
      </c>
      <c r="AR138" s="109">
        <f>ROUNDUP('dla placówek-100%'!AR138/2,0)</f>
        <v>0</v>
      </c>
      <c r="AS138" s="109">
        <f>ROUNDUP('dla placówek-100%'!AS138/2,0)</f>
        <v>0</v>
      </c>
      <c r="AT138" s="109">
        <f>ROUNDUP('dla placówek-100%'!AT138/2,0)</f>
        <v>0</v>
      </c>
      <c r="AU138" s="109">
        <f>ROUNDUP('dla placówek-100%'!AU138/2,0)</f>
        <v>0</v>
      </c>
      <c r="AV138" s="109">
        <f>ROUNDUP('dla placówek-100%'!AV138/2,0)</f>
        <v>0</v>
      </c>
      <c r="AW138" s="109">
        <f>ROUNDUP('dla placówek-100%'!AW138/2,0)</f>
        <v>0</v>
      </c>
      <c r="AX138" s="109">
        <f>ROUNDUP('dla placówek-100%'!AX138/2,0)</f>
        <v>0</v>
      </c>
      <c r="AY138" s="109">
        <f>ROUNDUP('dla placówek-100%'!AY138/2,0)</f>
        <v>0</v>
      </c>
      <c r="AZ138" s="109">
        <f>ROUNDUP('dla placówek-100%'!AZ138/2,0)</f>
        <v>0</v>
      </c>
      <c r="BA138" s="109">
        <f>ROUNDUP('dla placówek-100%'!BA138/2,0)</f>
        <v>0</v>
      </c>
      <c r="BB138" s="109">
        <f>ROUNDUP('dla placówek-100%'!BB138/2,0)</f>
        <v>0</v>
      </c>
      <c r="BC138" s="109">
        <f>ROUNDUP('dla placówek-100%'!BC138/2,0)</f>
        <v>0</v>
      </c>
      <c r="BD138" s="109">
        <f>ROUNDUP('dla placówek-100%'!BD138/2,0)</f>
        <v>0</v>
      </c>
      <c r="BE138" s="109">
        <f>ROUNDUP('dla placówek-100%'!BE138/2,0)</f>
        <v>1</v>
      </c>
      <c r="BF138" s="109">
        <f>ROUNDUP('dla placówek-100%'!BF138/2,0)</f>
        <v>15</v>
      </c>
      <c r="BG138" s="109">
        <f>ROUNDUP('dla placówek-100%'!BG138/2,0)</f>
        <v>0</v>
      </c>
      <c r="BH138" s="109">
        <f>ROUNDUP('dla placówek-100%'!BH138/2,0)</f>
        <v>0</v>
      </c>
      <c r="BI138" s="109">
        <f>ROUNDUP('dla placówek-100%'!BI138/2,0)</f>
        <v>0</v>
      </c>
      <c r="BJ138" s="109">
        <f>ROUNDUP('dla placówek-100%'!BJ138/2,0)</f>
        <v>0</v>
      </c>
      <c r="BK138" s="109">
        <f>ROUNDUP('dla placówek-100%'!BK138/2,0)</f>
        <v>0</v>
      </c>
      <c r="BL138" s="109">
        <f>ROUNDUP('dla placówek-100%'!BL138/2,0)</f>
        <v>0</v>
      </c>
      <c r="BM138" s="109">
        <f>ROUNDUP('dla placówek-100%'!BM138/2,0)</f>
        <v>0</v>
      </c>
      <c r="BN138" s="109">
        <f>ROUNDUP('dla placówek-100%'!BN138/2,0)</f>
        <v>3</v>
      </c>
    </row>
    <row r="139" spans="1:66" s="109" customFormat="1" ht="30" x14ac:dyDescent="0.25">
      <c r="A139" s="73" t="s">
        <v>193</v>
      </c>
      <c r="B139" s="84" t="s">
        <v>194</v>
      </c>
      <c r="C139" s="93" t="s">
        <v>4</v>
      </c>
      <c r="D139" s="75">
        <v>174</v>
      </c>
      <c r="E139" s="120">
        <f t="shared" si="2"/>
        <v>174</v>
      </c>
      <c r="F139" s="109">
        <f>ROUNDUP('dla placówek-100%'!F139/2,0)</f>
        <v>0</v>
      </c>
      <c r="G139" s="109">
        <f>ROUNDUP('dla placówek-100%'!G139/2,0)</f>
        <v>3</v>
      </c>
      <c r="H139" s="109">
        <f>ROUNDUP('dla placówek-100%'!H139/2,0)</f>
        <v>0</v>
      </c>
      <c r="I139" s="109">
        <f>ROUNDUP('dla placówek-100%'!I139/2,0)</f>
        <v>10</v>
      </c>
      <c r="J139" s="109">
        <f>ROUNDUP('dla placówek-100%'!J139/2,0)</f>
        <v>5</v>
      </c>
      <c r="K139" s="109">
        <f>ROUNDUP('dla placówek-100%'!K139/2,0)</f>
        <v>0</v>
      </c>
      <c r="L139" s="109">
        <f>ROUNDUP('dla placówek-100%'!L139/2,0)</f>
        <v>20</v>
      </c>
      <c r="M139" s="109">
        <f>ROUNDUP('dla placówek-100%'!M139/2,0)</f>
        <v>10</v>
      </c>
      <c r="N139" s="109">
        <f>ROUNDUP('dla placówek-100%'!N139/2,0)</f>
        <v>5</v>
      </c>
      <c r="O139" s="109">
        <f>ROUNDUP('dla placówek-100%'!O139/2,0)</f>
        <v>10</v>
      </c>
      <c r="P139" s="109">
        <f>ROUNDUP('dla placówek-100%'!P139/2,0)</f>
        <v>5</v>
      </c>
      <c r="Q139" s="109">
        <f>ROUNDUP('dla placówek-100%'!Q139/2,0)</f>
        <v>3</v>
      </c>
      <c r="R139" s="109">
        <f>ROUNDUP('dla placówek-100%'!R139/2,0)</f>
        <v>0</v>
      </c>
      <c r="S139" s="109">
        <f>ROUNDUP('dla placówek-100%'!S139/2,0)</f>
        <v>0</v>
      </c>
      <c r="T139" s="109">
        <f>ROUNDUP('dla placówek-100%'!T139/2,0)</f>
        <v>5</v>
      </c>
      <c r="U139" s="109">
        <f>ROUNDUP('dla placówek-100%'!U139/2,0)</f>
        <v>6</v>
      </c>
      <c r="V139" s="109">
        <f>ROUNDUP('dla placówek-100%'!V139/2,0)</f>
        <v>3</v>
      </c>
      <c r="W139" s="109">
        <f>ROUNDUP('dla placówek-100%'!W139/2,0)</f>
        <v>5</v>
      </c>
      <c r="X139" s="109">
        <f>ROUNDUP('dla placówek-100%'!X139/2,0)</f>
        <v>5</v>
      </c>
      <c r="Y139" s="109">
        <f>ROUNDUP('dla placówek-100%'!Y139/2,0)</f>
        <v>4</v>
      </c>
      <c r="Z139" s="109">
        <f>ROUNDUP('dla placówek-100%'!Z139/2,0)</f>
        <v>50</v>
      </c>
      <c r="AA139" s="109">
        <f>ROUNDUP('dla placówek-100%'!AA139/2,0)</f>
        <v>0</v>
      </c>
      <c r="AB139" s="109">
        <f>ROUNDUP('dla placówek-100%'!AB139/2,0)</f>
        <v>0</v>
      </c>
      <c r="AC139" s="109">
        <f>ROUNDUP('dla placówek-100%'!AC139/2,0)</f>
        <v>0</v>
      </c>
      <c r="AD139" s="109">
        <f>ROUNDUP('dla placówek-100%'!AD139/2,0)</f>
        <v>0</v>
      </c>
      <c r="AE139" s="109">
        <f>ROUNDUP('dla placówek-100%'!AE139/2,0)</f>
        <v>0</v>
      </c>
      <c r="AF139" s="109">
        <f>ROUNDUP('dla placówek-100%'!AF139/2,0)</f>
        <v>0</v>
      </c>
      <c r="AG139" s="109">
        <f>ROUNDUP('dla placówek-100%'!AG139/2,0)</f>
        <v>0</v>
      </c>
      <c r="AH139" s="109">
        <f>ROUNDUP('dla placówek-100%'!AH139/2,0)</f>
        <v>0</v>
      </c>
      <c r="AI139" s="109">
        <f>ROUNDUP('dla placówek-100%'!AI139/2,0)</f>
        <v>0</v>
      </c>
      <c r="AJ139" s="109">
        <f>ROUNDUP('dla placówek-100%'!AJ139/2,0)</f>
        <v>0</v>
      </c>
      <c r="AK139" s="109">
        <f>ROUNDUP('dla placówek-100%'!AK139/2,0)</f>
        <v>0</v>
      </c>
      <c r="AL139" s="109">
        <f>ROUNDUP('dla placówek-100%'!AL139/2,0)</f>
        <v>0</v>
      </c>
      <c r="AM139" s="109">
        <f>ROUNDUP('dla placówek-100%'!AM139/2,0)</f>
        <v>0</v>
      </c>
      <c r="AN139" s="109">
        <f>ROUNDUP('dla placówek-100%'!AN139/2,0)</f>
        <v>0</v>
      </c>
      <c r="AO139" s="109">
        <f>ROUNDUP('dla placówek-100%'!AO139/2,0)</f>
        <v>0</v>
      </c>
      <c r="AP139" s="109">
        <f>ROUNDUP('dla placówek-100%'!AP139/2,0)</f>
        <v>0</v>
      </c>
      <c r="AQ139" s="109">
        <f>ROUNDUP('dla placówek-100%'!AQ139/2,0)</f>
        <v>0</v>
      </c>
      <c r="AR139" s="109">
        <f>ROUNDUP('dla placówek-100%'!AR139/2,0)</f>
        <v>0</v>
      </c>
      <c r="AS139" s="109">
        <f>ROUNDUP('dla placówek-100%'!AS139/2,0)</f>
        <v>0</v>
      </c>
      <c r="AT139" s="109">
        <f>ROUNDUP('dla placówek-100%'!AT139/2,0)</f>
        <v>0</v>
      </c>
      <c r="AU139" s="109">
        <f>ROUNDUP('dla placówek-100%'!AU139/2,0)</f>
        <v>0</v>
      </c>
      <c r="AV139" s="109">
        <f>ROUNDUP('dla placówek-100%'!AV139/2,0)</f>
        <v>0</v>
      </c>
      <c r="AW139" s="109">
        <f>ROUNDUP('dla placówek-100%'!AW139/2,0)</f>
        <v>0</v>
      </c>
      <c r="AX139" s="109">
        <f>ROUNDUP('dla placówek-100%'!AX139/2,0)</f>
        <v>0</v>
      </c>
      <c r="AY139" s="109">
        <f>ROUNDUP('dla placówek-100%'!AY139/2,0)</f>
        <v>0</v>
      </c>
      <c r="AZ139" s="109">
        <f>ROUNDUP('dla placówek-100%'!AZ139/2,0)</f>
        <v>0</v>
      </c>
      <c r="BA139" s="109">
        <f>ROUNDUP('dla placówek-100%'!BA139/2,0)</f>
        <v>0</v>
      </c>
      <c r="BB139" s="109">
        <f>ROUNDUP('dla placówek-100%'!BB139/2,0)</f>
        <v>0</v>
      </c>
      <c r="BC139" s="109">
        <f>ROUNDUP('dla placówek-100%'!BC139/2,0)</f>
        <v>0</v>
      </c>
      <c r="BD139" s="109">
        <f>ROUNDUP('dla placówek-100%'!BD139/2,0)</f>
        <v>0</v>
      </c>
      <c r="BE139" s="109">
        <f>ROUNDUP('dla placówek-100%'!BE139/2,0)</f>
        <v>0</v>
      </c>
      <c r="BF139" s="109">
        <f>ROUNDUP('dla placówek-100%'!BF139/2,0)</f>
        <v>25</v>
      </c>
      <c r="BG139" s="109">
        <f>ROUNDUP('dla placówek-100%'!BG139/2,0)</f>
        <v>0</v>
      </c>
      <c r="BH139" s="109">
        <f>ROUNDUP('dla placówek-100%'!BH139/2,0)</f>
        <v>0</v>
      </c>
      <c r="BI139" s="109">
        <f>ROUNDUP('dla placówek-100%'!BI139/2,0)</f>
        <v>0</v>
      </c>
      <c r="BJ139" s="109">
        <f>ROUNDUP('dla placówek-100%'!BJ139/2,0)</f>
        <v>0</v>
      </c>
      <c r="BK139" s="109">
        <f>ROUNDUP('dla placówek-100%'!BK139/2,0)</f>
        <v>0</v>
      </c>
      <c r="BL139" s="109">
        <f>ROUNDUP('dla placówek-100%'!BL139/2,0)</f>
        <v>0</v>
      </c>
      <c r="BM139" s="109">
        <f>ROUNDUP('dla placówek-100%'!BM139/2,0)</f>
        <v>0</v>
      </c>
      <c r="BN139" s="109">
        <f>ROUNDUP('dla placówek-100%'!BN139/2,0)</f>
        <v>0</v>
      </c>
    </row>
    <row r="140" spans="1:66" s="109" customFormat="1" ht="45" x14ac:dyDescent="0.25">
      <c r="A140" s="73" t="s">
        <v>195</v>
      </c>
      <c r="B140" s="84" t="s">
        <v>269</v>
      </c>
      <c r="C140" s="93" t="s">
        <v>5</v>
      </c>
      <c r="D140" s="75">
        <v>1001</v>
      </c>
      <c r="E140" s="120">
        <f t="shared" si="2"/>
        <v>1001</v>
      </c>
      <c r="F140" s="109">
        <f>ROUNDUP('dla placówek-100%'!F140/2,0)</f>
        <v>0</v>
      </c>
      <c r="G140" s="109">
        <f>ROUNDUP('dla placówek-100%'!G140/2,0)</f>
        <v>60</v>
      </c>
      <c r="H140" s="109">
        <f>ROUNDUP('dla placówek-100%'!H140/2,0)</f>
        <v>30</v>
      </c>
      <c r="I140" s="109">
        <f>ROUNDUP('dla placówek-100%'!I140/2,0)</f>
        <v>20</v>
      </c>
      <c r="J140" s="109">
        <f>ROUNDUP('dla placówek-100%'!J140/2,0)</f>
        <v>30</v>
      </c>
      <c r="K140" s="109">
        <f>ROUNDUP('dla placówek-100%'!K140/2,0)</f>
        <v>0</v>
      </c>
      <c r="L140" s="109">
        <f>ROUNDUP('dla placówek-100%'!L140/2,0)</f>
        <v>0</v>
      </c>
      <c r="M140" s="109">
        <f>ROUNDUP('dla placówek-100%'!M140/2,0)</f>
        <v>5</v>
      </c>
      <c r="N140" s="109">
        <f>ROUNDUP('dla placówek-100%'!N140/2,0)</f>
        <v>6</v>
      </c>
      <c r="O140" s="109">
        <f>ROUNDUP('dla placówek-100%'!O140/2,0)</f>
        <v>6</v>
      </c>
      <c r="P140" s="109">
        <f>ROUNDUP('dla placówek-100%'!P140/2,0)</f>
        <v>0</v>
      </c>
      <c r="Q140" s="109">
        <f>ROUNDUP('dla placówek-100%'!Q140/2,0)</f>
        <v>80</v>
      </c>
      <c r="R140" s="109">
        <f>ROUNDUP('dla placówek-100%'!R140/2,0)</f>
        <v>0</v>
      </c>
      <c r="S140" s="109">
        <f>ROUNDUP('dla placówek-100%'!S140/2,0)</f>
        <v>0</v>
      </c>
      <c r="T140" s="109">
        <f>ROUNDUP('dla placówek-100%'!T140/2,0)</f>
        <v>45</v>
      </c>
      <c r="U140" s="109">
        <f>ROUNDUP('dla placówek-100%'!U140/2,0)</f>
        <v>20</v>
      </c>
      <c r="V140" s="109">
        <f>ROUNDUP('dla placówek-100%'!V140/2,0)</f>
        <v>15</v>
      </c>
      <c r="W140" s="109">
        <f>ROUNDUP('dla placówek-100%'!W140/2,0)</f>
        <v>0</v>
      </c>
      <c r="X140" s="109">
        <f>ROUNDUP('dla placówek-100%'!X140/2,0)</f>
        <v>35</v>
      </c>
      <c r="Y140" s="109">
        <f>ROUNDUP('dla placówek-100%'!Y140/2,0)</f>
        <v>10</v>
      </c>
      <c r="Z140" s="109">
        <f>ROUNDUP('dla placówek-100%'!Z140/2,0)</f>
        <v>25</v>
      </c>
      <c r="AA140" s="109">
        <f>ROUNDUP('dla placówek-100%'!AA140/2,0)</f>
        <v>15</v>
      </c>
      <c r="AB140" s="109">
        <f>ROUNDUP('dla placówek-100%'!AB140/2,0)</f>
        <v>10</v>
      </c>
      <c r="AC140" s="109">
        <f>ROUNDUP('dla placówek-100%'!AC140/2,0)</f>
        <v>45</v>
      </c>
      <c r="AD140" s="109">
        <f>ROUNDUP('dla placówek-100%'!AD140/2,0)</f>
        <v>0</v>
      </c>
      <c r="AE140" s="109">
        <f>ROUNDUP('dla placówek-100%'!AE140/2,0)</f>
        <v>60</v>
      </c>
      <c r="AF140" s="109">
        <f>ROUNDUP('dla placówek-100%'!AF140/2,0)</f>
        <v>0</v>
      </c>
      <c r="AG140" s="109">
        <f>ROUNDUP('dla placówek-100%'!AG140/2,0)</f>
        <v>0</v>
      </c>
      <c r="AH140" s="109">
        <f>ROUNDUP('dla placówek-100%'!AH140/2,0)</f>
        <v>0</v>
      </c>
      <c r="AI140" s="109">
        <f>ROUNDUP('dla placówek-100%'!AI140/2,0)</f>
        <v>5</v>
      </c>
      <c r="AJ140" s="109">
        <f>ROUNDUP('dla placówek-100%'!AJ140/2,0)</f>
        <v>13</v>
      </c>
      <c r="AK140" s="109">
        <f>ROUNDUP('dla placówek-100%'!AK140/2,0)</f>
        <v>10</v>
      </c>
      <c r="AL140" s="109">
        <f>ROUNDUP('dla placówek-100%'!AL140/2,0)</f>
        <v>45</v>
      </c>
      <c r="AM140" s="109">
        <f>ROUNDUP('dla placówek-100%'!AM140/2,0)</f>
        <v>100</v>
      </c>
      <c r="AN140" s="109">
        <f>ROUNDUP('dla placówek-100%'!AN140/2,0)</f>
        <v>5</v>
      </c>
      <c r="AO140" s="109">
        <f>ROUNDUP('dla placówek-100%'!AO140/2,0)</f>
        <v>50</v>
      </c>
      <c r="AP140" s="109">
        <f>ROUNDUP('dla placówek-100%'!AP140/2,0)</f>
        <v>0</v>
      </c>
      <c r="AQ140" s="109">
        <f>ROUNDUP('dla placówek-100%'!AQ140/2,0)</f>
        <v>0</v>
      </c>
      <c r="AR140" s="109">
        <f>ROUNDUP('dla placówek-100%'!AR140/2,0)</f>
        <v>36</v>
      </c>
      <c r="AS140" s="109">
        <f>ROUNDUP('dla placówek-100%'!AS140/2,0)</f>
        <v>0</v>
      </c>
      <c r="AT140" s="109">
        <f>ROUNDUP('dla placówek-100%'!AT140/2,0)</f>
        <v>20</v>
      </c>
      <c r="AU140" s="109">
        <f>ROUNDUP('dla placówek-100%'!AU140/2,0)</f>
        <v>12</v>
      </c>
      <c r="AV140" s="109">
        <f>ROUNDUP('dla placówek-100%'!AV140/2,0)</f>
        <v>5</v>
      </c>
      <c r="AW140" s="109">
        <f>ROUNDUP('dla placówek-100%'!AW140/2,0)</f>
        <v>0</v>
      </c>
      <c r="AX140" s="109">
        <f>ROUNDUP('dla placówek-100%'!AX140/2,0)</f>
        <v>12</v>
      </c>
      <c r="AY140" s="109">
        <f>ROUNDUP('dla placówek-100%'!AY140/2,0)</f>
        <v>0</v>
      </c>
      <c r="AZ140" s="109">
        <f>ROUNDUP('dla placówek-100%'!AZ140/2,0)</f>
        <v>9</v>
      </c>
      <c r="BA140" s="109">
        <f>ROUNDUP('dla placówek-100%'!BA140/2,0)</f>
        <v>0</v>
      </c>
      <c r="BB140" s="109">
        <f>ROUNDUP('dla placówek-100%'!BB140/2,0)</f>
        <v>25</v>
      </c>
      <c r="BC140" s="109">
        <f>ROUNDUP('dla placówek-100%'!BC140/2,0)</f>
        <v>0</v>
      </c>
      <c r="BD140" s="109">
        <f>ROUNDUP('dla placówek-100%'!BD140/2,0)</f>
        <v>54</v>
      </c>
      <c r="BE140" s="109">
        <f>ROUNDUP('dla placówek-100%'!BE140/2,0)</f>
        <v>0</v>
      </c>
      <c r="BF140" s="109">
        <f>ROUNDUP('dla placówek-100%'!BF140/2,0)</f>
        <v>0</v>
      </c>
      <c r="BG140" s="109">
        <f>ROUNDUP('dla placówek-100%'!BG140/2,0)</f>
        <v>20</v>
      </c>
      <c r="BH140" s="109">
        <f>ROUNDUP('dla placówek-100%'!BH140/2,0)</f>
        <v>20</v>
      </c>
      <c r="BI140" s="109">
        <f>ROUNDUP('dla placówek-100%'!BI140/2,0)</f>
        <v>6</v>
      </c>
      <c r="BJ140" s="109">
        <f>ROUNDUP('dla placówek-100%'!BJ140/2,0)</f>
        <v>15</v>
      </c>
      <c r="BK140" s="109">
        <f>ROUNDUP('dla placówek-100%'!BK140/2,0)</f>
        <v>0</v>
      </c>
      <c r="BL140" s="109">
        <f>ROUNDUP('dla placówek-100%'!BL140/2,0)</f>
        <v>5</v>
      </c>
      <c r="BM140" s="109">
        <f>ROUNDUP('dla placówek-100%'!BM140/2,0)</f>
        <v>12</v>
      </c>
      <c r="BN140" s="109">
        <f>ROUNDUP('dla placówek-100%'!BN140/2,0)</f>
        <v>5</v>
      </c>
    </row>
    <row r="141" spans="1:66" s="109" customFormat="1" ht="30" x14ac:dyDescent="0.25">
      <c r="A141" s="73" t="s">
        <v>196</v>
      </c>
      <c r="B141" s="84" t="s">
        <v>197</v>
      </c>
      <c r="C141" s="93" t="s">
        <v>5</v>
      </c>
      <c r="D141" s="75">
        <v>851</v>
      </c>
      <c r="E141" s="120">
        <f t="shared" si="2"/>
        <v>851</v>
      </c>
      <c r="F141" s="109">
        <f>ROUNDUP('dla placówek-100%'!F141/2,0)</f>
        <v>0</v>
      </c>
      <c r="G141" s="109">
        <f>ROUNDUP('dla placówek-100%'!G141/2,0)</f>
        <v>0</v>
      </c>
      <c r="H141" s="109">
        <f>ROUNDUP('dla placówek-100%'!H141/2,0)</f>
        <v>0</v>
      </c>
      <c r="I141" s="109">
        <f>ROUNDUP('dla placówek-100%'!I141/2,0)</f>
        <v>0</v>
      </c>
      <c r="J141" s="109">
        <f>ROUNDUP('dla placówek-100%'!J141/2,0)</f>
        <v>0</v>
      </c>
      <c r="K141" s="109">
        <f>ROUNDUP('dla placówek-100%'!K141/2,0)</f>
        <v>50</v>
      </c>
      <c r="L141" s="109">
        <f>ROUNDUP('dla placówek-100%'!L141/2,0)</f>
        <v>0</v>
      </c>
      <c r="M141" s="109">
        <f>ROUNDUP('dla placówek-100%'!M141/2,0)</f>
        <v>0</v>
      </c>
      <c r="N141" s="109">
        <f>ROUNDUP('dla placówek-100%'!N141/2,0)</f>
        <v>0</v>
      </c>
      <c r="O141" s="109">
        <f>ROUNDUP('dla placówek-100%'!O141/2,0)</f>
        <v>12</v>
      </c>
      <c r="P141" s="109">
        <f>ROUNDUP('dla placówek-100%'!P141/2,0)</f>
        <v>90</v>
      </c>
      <c r="Q141" s="109">
        <f>ROUNDUP('dla placówek-100%'!Q141/2,0)</f>
        <v>0</v>
      </c>
      <c r="R141" s="109">
        <f>ROUNDUP('dla placówek-100%'!R141/2,0)</f>
        <v>0</v>
      </c>
      <c r="S141" s="109">
        <f>ROUNDUP('dla placówek-100%'!S141/2,0)</f>
        <v>0</v>
      </c>
      <c r="T141" s="109">
        <f>ROUNDUP('dla placówek-100%'!T141/2,0)</f>
        <v>75</v>
      </c>
      <c r="U141" s="109">
        <f>ROUNDUP('dla placówek-100%'!U141/2,0)</f>
        <v>0</v>
      </c>
      <c r="V141" s="109">
        <f>ROUNDUP('dla placówek-100%'!V141/2,0)</f>
        <v>8</v>
      </c>
      <c r="W141" s="109">
        <f>ROUNDUP('dla placówek-100%'!W141/2,0)</f>
        <v>0</v>
      </c>
      <c r="X141" s="109">
        <f>ROUNDUP('dla placówek-100%'!X141/2,0)</f>
        <v>0</v>
      </c>
      <c r="Y141" s="109">
        <f>ROUNDUP('dla placówek-100%'!Y141/2,0)</f>
        <v>10</v>
      </c>
      <c r="Z141" s="109">
        <f>ROUNDUP('dla placówek-100%'!Z141/2,0)</f>
        <v>250</v>
      </c>
      <c r="AA141" s="109">
        <f>ROUNDUP('dla placówek-100%'!AA141/2,0)</f>
        <v>1</v>
      </c>
      <c r="AB141" s="109">
        <f>ROUNDUP('dla placówek-100%'!AB141/2,0)</f>
        <v>0</v>
      </c>
      <c r="AC141" s="109">
        <f>ROUNDUP('dla placówek-100%'!AC141/2,0)</f>
        <v>0</v>
      </c>
      <c r="AD141" s="109">
        <f>ROUNDUP('dla placówek-100%'!AD141/2,0)</f>
        <v>0</v>
      </c>
      <c r="AE141" s="109">
        <f>ROUNDUP('dla placówek-100%'!AE141/2,0)</f>
        <v>12</v>
      </c>
      <c r="AF141" s="109">
        <f>ROUNDUP('dla placówek-100%'!AF141/2,0)</f>
        <v>0</v>
      </c>
      <c r="AG141" s="109">
        <f>ROUNDUP('dla placówek-100%'!AG141/2,0)</f>
        <v>2</v>
      </c>
      <c r="AH141" s="109">
        <f>ROUNDUP('dla placówek-100%'!AH141/2,0)</f>
        <v>0</v>
      </c>
      <c r="AI141" s="109">
        <f>ROUNDUP('dla placówek-100%'!AI141/2,0)</f>
        <v>0</v>
      </c>
      <c r="AJ141" s="109">
        <f>ROUNDUP('dla placówek-100%'!AJ141/2,0)</f>
        <v>0</v>
      </c>
      <c r="AK141" s="109">
        <f>ROUNDUP('dla placówek-100%'!AK141/2,0)</f>
        <v>0</v>
      </c>
      <c r="AL141" s="109">
        <f>ROUNDUP('dla placówek-100%'!AL141/2,0)</f>
        <v>0</v>
      </c>
      <c r="AM141" s="109">
        <f>ROUNDUP('dla placówek-100%'!AM141/2,0)</f>
        <v>25</v>
      </c>
      <c r="AN141" s="109">
        <f>ROUNDUP('dla placówek-100%'!AN141/2,0)</f>
        <v>6</v>
      </c>
      <c r="AO141" s="109">
        <f>ROUNDUP('dla placówek-100%'!AO141/2,0)</f>
        <v>0</v>
      </c>
      <c r="AP141" s="109">
        <f>ROUNDUP('dla placówek-100%'!AP141/2,0)</f>
        <v>0</v>
      </c>
      <c r="AQ141" s="109">
        <f>ROUNDUP('dla placówek-100%'!AQ141/2,0)</f>
        <v>0</v>
      </c>
      <c r="AR141" s="109">
        <f>ROUNDUP('dla placówek-100%'!AR141/2,0)</f>
        <v>12</v>
      </c>
      <c r="AS141" s="109">
        <f>ROUNDUP('dla placówek-100%'!AS141/2,0)</f>
        <v>0</v>
      </c>
      <c r="AT141" s="109">
        <f>ROUNDUP('dla placówek-100%'!AT141/2,0)</f>
        <v>10</v>
      </c>
      <c r="AU141" s="109">
        <f>ROUNDUP('dla placówek-100%'!AU141/2,0)</f>
        <v>0</v>
      </c>
      <c r="AV141" s="109">
        <f>ROUNDUP('dla placówek-100%'!AV141/2,0)</f>
        <v>0</v>
      </c>
      <c r="AW141" s="109">
        <f>ROUNDUP('dla placówek-100%'!AW141/2,0)</f>
        <v>0</v>
      </c>
      <c r="AX141" s="109">
        <f>ROUNDUP('dla placówek-100%'!AX141/2,0)</f>
        <v>0</v>
      </c>
      <c r="AY141" s="109">
        <f>ROUNDUP('dla placówek-100%'!AY141/2,0)</f>
        <v>3</v>
      </c>
      <c r="AZ141" s="109">
        <f>ROUNDUP('dla placówek-100%'!AZ141/2,0)</f>
        <v>0</v>
      </c>
      <c r="BA141" s="109">
        <f>ROUNDUP('dla placówek-100%'!BA141/2,0)</f>
        <v>0</v>
      </c>
      <c r="BB141" s="109">
        <f>ROUNDUP('dla placówek-100%'!BB141/2,0)</f>
        <v>0</v>
      </c>
      <c r="BC141" s="109">
        <f>ROUNDUP('dla placówek-100%'!BC141/2,0)</f>
        <v>0</v>
      </c>
      <c r="BD141" s="109">
        <f>ROUNDUP('dla placówek-100%'!BD141/2,0)</f>
        <v>0</v>
      </c>
      <c r="BE141" s="109">
        <f>ROUNDUP('dla placówek-100%'!BE141/2,0)</f>
        <v>0</v>
      </c>
      <c r="BF141" s="109">
        <f>ROUNDUP('dla placówek-100%'!BF141/2,0)</f>
        <v>0</v>
      </c>
      <c r="BG141" s="109">
        <f>ROUNDUP('dla placówek-100%'!BG141/2,0)</f>
        <v>5</v>
      </c>
      <c r="BH141" s="109">
        <f>ROUNDUP('dla placówek-100%'!BH141/2,0)</f>
        <v>0</v>
      </c>
      <c r="BI141" s="109">
        <f>ROUNDUP('dla placówek-100%'!BI141/2,0)</f>
        <v>0</v>
      </c>
      <c r="BJ141" s="109">
        <f>ROUNDUP('dla placówek-100%'!BJ141/2,0)</f>
        <v>0</v>
      </c>
      <c r="BK141" s="109">
        <f>ROUNDUP('dla placówek-100%'!BK141/2,0)</f>
        <v>20</v>
      </c>
      <c r="BL141" s="109">
        <f>ROUNDUP('dla placówek-100%'!BL141/2,0)</f>
        <v>200</v>
      </c>
      <c r="BM141" s="109">
        <f>ROUNDUP('dla placówek-100%'!BM141/2,0)</f>
        <v>50</v>
      </c>
      <c r="BN141" s="109">
        <f>ROUNDUP('dla placówek-100%'!BN141/2,0)</f>
        <v>10</v>
      </c>
    </row>
    <row r="142" spans="1:66" s="109" customFormat="1" ht="30" x14ac:dyDescent="0.25">
      <c r="A142" s="73" t="s">
        <v>198</v>
      </c>
      <c r="B142" s="84" t="s">
        <v>318</v>
      </c>
      <c r="C142" s="93" t="s">
        <v>5</v>
      </c>
      <c r="D142" s="75">
        <v>145</v>
      </c>
      <c r="E142" s="120">
        <f t="shared" si="2"/>
        <v>145</v>
      </c>
      <c r="F142" s="109">
        <f>ROUNDUP('dla placówek-100%'!F142/2,0)</f>
        <v>0</v>
      </c>
      <c r="G142" s="109">
        <f>ROUNDUP('dla placówek-100%'!G142/2,0)</f>
        <v>3</v>
      </c>
      <c r="H142" s="109">
        <f>ROUNDUP('dla placówek-100%'!H142/2,0)</f>
        <v>0</v>
      </c>
      <c r="I142" s="109">
        <f>ROUNDUP('dla placówek-100%'!I142/2,0)</f>
        <v>2</v>
      </c>
      <c r="J142" s="109">
        <f>ROUNDUP('dla placówek-100%'!J142/2,0)</f>
        <v>0</v>
      </c>
      <c r="K142" s="109">
        <f>ROUNDUP('dla placówek-100%'!K142/2,0)</f>
        <v>10</v>
      </c>
      <c r="L142" s="109">
        <f>ROUNDUP('dla placówek-100%'!L142/2,0)</f>
        <v>4</v>
      </c>
      <c r="M142" s="109">
        <f>ROUNDUP('dla placówek-100%'!M142/2,0)</f>
        <v>10</v>
      </c>
      <c r="N142" s="109">
        <f>ROUNDUP('dla placówek-100%'!N142/2,0)</f>
        <v>2</v>
      </c>
      <c r="O142" s="109">
        <f>ROUNDUP('dla placówek-100%'!O142/2,0)</f>
        <v>4</v>
      </c>
      <c r="P142" s="109">
        <f>ROUNDUP('dla placówek-100%'!P142/2,0)</f>
        <v>3</v>
      </c>
      <c r="Q142" s="109">
        <f>ROUNDUP('dla placówek-100%'!Q142/2,0)</f>
        <v>5</v>
      </c>
      <c r="R142" s="109">
        <f>ROUNDUP('dla placówek-100%'!R142/2,0)</f>
        <v>0</v>
      </c>
      <c r="S142" s="109">
        <f>ROUNDUP('dla placówek-100%'!S142/2,0)</f>
        <v>10</v>
      </c>
      <c r="T142" s="109">
        <f>ROUNDUP('dla placówek-100%'!T142/2,0)</f>
        <v>8</v>
      </c>
      <c r="U142" s="109">
        <f>ROUNDUP('dla placówek-100%'!U142/2,0)</f>
        <v>3</v>
      </c>
      <c r="V142" s="109">
        <f>ROUNDUP('dla placówek-100%'!V142/2,0)</f>
        <v>10</v>
      </c>
      <c r="W142" s="109">
        <f>ROUNDUP('dla placówek-100%'!W142/2,0)</f>
        <v>0</v>
      </c>
      <c r="X142" s="109">
        <f>ROUNDUP('dla placówek-100%'!X142/2,0)</f>
        <v>5</v>
      </c>
      <c r="Y142" s="109">
        <f>ROUNDUP('dla placówek-100%'!Y142/2,0)</f>
        <v>3</v>
      </c>
      <c r="Z142" s="109">
        <f>ROUNDUP('dla placówek-100%'!Z142/2,0)</f>
        <v>50</v>
      </c>
      <c r="AA142" s="109">
        <f>ROUNDUP('dla placówek-100%'!AA142/2,0)</f>
        <v>0</v>
      </c>
      <c r="AB142" s="109">
        <f>ROUNDUP('dla placówek-100%'!AB142/2,0)</f>
        <v>0</v>
      </c>
      <c r="AC142" s="109">
        <f>ROUNDUP('dla placówek-100%'!AC142/2,0)</f>
        <v>0</v>
      </c>
      <c r="AD142" s="109">
        <f>ROUNDUP('dla placówek-100%'!AD142/2,0)</f>
        <v>0</v>
      </c>
      <c r="AE142" s="109">
        <f>ROUNDUP('dla placówek-100%'!AE142/2,0)</f>
        <v>0</v>
      </c>
      <c r="AF142" s="109">
        <f>ROUNDUP('dla placówek-100%'!AF142/2,0)</f>
        <v>0</v>
      </c>
      <c r="AG142" s="109">
        <f>ROUNDUP('dla placówek-100%'!AG142/2,0)</f>
        <v>1</v>
      </c>
      <c r="AH142" s="109">
        <f>ROUNDUP('dla placówek-100%'!AH142/2,0)</f>
        <v>0</v>
      </c>
      <c r="AI142" s="109">
        <f>ROUNDUP('dla placówek-100%'!AI142/2,0)</f>
        <v>0</v>
      </c>
      <c r="AJ142" s="109">
        <f>ROUNDUP('dla placówek-100%'!AJ142/2,0)</f>
        <v>0</v>
      </c>
      <c r="AK142" s="109">
        <f>ROUNDUP('dla placówek-100%'!AK142/2,0)</f>
        <v>0</v>
      </c>
      <c r="AL142" s="109">
        <f>ROUNDUP('dla placówek-100%'!AL142/2,0)</f>
        <v>0</v>
      </c>
      <c r="AM142" s="109">
        <f>ROUNDUP('dla placówek-100%'!AM142/2,0)</f>
        <v>0</v>
      </c>
      <c r="AN142" s="109">
        <f>ROUNDUP('dla placówek-100%'!AN142/2,0)</f>
        <v>0</v>
      </c>
      <c r="AO142" s="109">
        <f>ROUNDUP('dla placówek-100%'!AO142/2,0)</f>
        <v>0</v>
      </c>
      <c r="AP142" s="109">
        <f>ROUNDUP('dla placówek-100%'!AP142/2,0)</f>
        <v>0</v>
      </c>
      <c r="AQ142" s="109">
        <f>ROUNDUP('dla placówek-100%'!AQ142/2,0)</f>
        <v>0</v>
      </c>
      <c r="AR142" s="109">
        <f>ROUNDUP('dla placówek-100%'!AR142/2,0)</f>
        <v>0</v>
      </c>
      <c r="AS142" s="109">
        <f>ROUNDUP('dla placówek-100%'!AS142/2,0)</f>
        <v>0</v>
      </c>
      <c r="AT142" s="109">
        <f>ROUNDUP('dla placówek-100%'!AT142/2,0)</f>
        <v>5</v>
      </c>
      <c r="AU142" s="109">
        <f>ROUNDUP('dla placówek-100%'!AU142/2,0)</f>
        <v>0</v>
      </c>
      <c r="AV142" s="109">
        <f>ROUNDUP('dla placówek-100%'!AV142/2,0)</f>
        <v>0</v>
      </c>
      <c r="AW142" s="109">
        <f>ROUNDUP('dla placówek-100%'!AW142/2,0)</f>
        <v>0</v>
      </c>
      <c r="AX142" s="109">
        <f>ROUNDUP('dla placówek-100%'!AX142/2,0)</f>
        <v>0</v>
      </c>
      <c r="AY142" s="109">
        <f>ROUNDUP('dla placówek-100%'!AY142/2,0)</f>
        <v>0</v>
      </c>
      <c r="AZ142" s="109">
        <f>ROUNDUP('dla placówek-100%'!AZ142/2,0)</f>
        <v>0</v>
      </c>
      <c r="BA142" s="109">
        <f>ROUNDUP('dla placówek-100%'!BA142/2,0)</f>
        <v>0</v>
      </c>
      <c r="BB142" s="109">
        <f>ROUNDUP('dla placówek-100%'!BB142/2,0)</f>
        <v>0</v>
      </c>
      <c r="BC142" s="109">
        <f>ROUNDUP('dla placówek-100%'!BC142/2,0)</f>
        <v>0</v>
      </c>
      <c r="BD142" s="109">
        <f>ROUNDUP('dla placówek-100%'!BD142/2,0)</f>
        <v>0</v>
      </c>
      <c r="BE142" s="109">
        <f>ROUNDUP('dla placówek-100%'!BE142/2,0)</f>
        <v>2</v>
      </c>
      <c r="BF142" s="109">
        <f>ROUNDUP('dla placówek-100%'!BF142/2,0)</f>
        <v>3</v>
      </c>
      <c r="BG142" s="109">
        <f>ROUNDUP('dla placówek-100%'!BG142/2,0)</f>
        <v>0</v>
      </c>
      <c r="BH142" s="109">
        <f>ROUNDUP('dla placówek-100%'!BH142/2,0)</f>
        <v>0</v>
      </c>
      <c r="BI142" s="109">
        <f>ROUNDUP('dla placówek-100%'!BI142/2,0)</f>
        <v>2</v>
      </c>
      <c r="BJ142" s="109">
        <f>ROUNDUP('dla placówek-100%'!BJ142/2,0)</f>
        <v>0</v>
      </c>
      <c r="BK142" s="109">
        <f>ROUNDUP('dla placówek-100%'!BK142/2,0)</f>
        <v>0</v>
      </c>
      <c r="BL142" s="109">
        <f>ROUNDUP('dla placówek-100%'!BL142/2,0)</f>
        <v>0</v>
      </c>
      <c r="BM142" s="109">
        <f>ROUNDUP('dla placówek-100%'!BM142/2,0)</f>
        <v>0</v>
      </c>
      <c r="BN142" s="109">
        <f>ROUNDUP('dla placówek-100%'!BN142/2,0)</f>
        <v>0</v>
      </c>
    </row>
    <row r="143" spans="1:66" s="109" customFormat="1" ht="60" x14ac:dyDescent="0.25">
      <c r="A143" s="73" t="s">
        <v>199</v>
      </c>
      <c r="B143" s="84" t="s">
        <v>334</v>
      </c>
      <c r="C143" s="93" t="s">
        <v>5</v>
      </c>
      <c r="D143" s="75">
        <v>267</v>
      </c>
      <c r="E143" s="120">
        <f t="shared" si="2"/>
        <v>267</v>
      </c>
      <c r="F143" s="109">
        <f>ROUNDUP('dla placówek-100%'!F143/2,0)</f>
        <v>0</v>
      </c>
      <c r="G143" s="109">
        <f>ROUNDUP('dla placówek-100%'!G143/2,0)</f>
        <v>0</v>
      </c>
      <c r="H143" s="109">
        <f>ROUNDUP('dla placówek-100%'!H143/2,0)</f>
        <v>0</v>
      </c>
      <c r="I143" s="109">
        <f>ROUNDUP('dla placówek-100%'!I143/2,0)</f>
        <v>0</v>
      </c>
      <c r="J143" s="109">
        <f>ROUNDUP('dla placówek-100%'!J143/2,0)</f>
        <v>0</v>
      </c>
      <c r="K143" s="109">
        <f>ROUNDUP('dla placówek-100%'!K143/2,0)</f>
        <v>20</v>
      </c>
      <c r="L143" s="109">
        <f>ROUNDUP('dla placówek-100%'!L143/2,0)</f>
        <v>0</v>
      </c>
      <c r="M143" s="109">
        <f>ROUNDUP('dla placówek-100%'!M143/2,0)</f>
        <v>0</v>
      </c>
      <c r="N143" s="109">
        <f>ROUNDUP('dla placówek-100%'!N143/2,0)</f>
        <v>0</v>
      </c>
      <c r="O143" s="109">
        <f>ROUNDUP('dla placówek-100%'!O143/2,0)</f>
        <v>0</v>
      </c>
      <c r="P143" s="109">
        <f>ROUNDUP('dla placówek-100%'!P143/2,0)</f>
        <v>40</v>
      </c>
      <c r="Q143" s="109">
        <f>ROUNDUP('dla placówek-100%'!Q143/2,0)</f>
        <v>30</v>
      </c>
      <c r="R143" s="109">
        <f>ROUNDUP('dla placówek-100%'!R143/2,0)</f>
        <v>0</v>
      </c>
      <c r="S143" s="109">
        <f>ROUNDUP('dla placówek-100%'!S143/2,0)</f>
        <v>0</v>
      </c>
      <c r="T143" s="109">
        <f>ROUNDUP('dla placówek-100%'!T143/2,0)</f>
        <v>75</v>
      </c>
      <c r="U143" s="109">
        <f>ROUNDUP('dla placówek-100%'!U143/2,0)</f>
        <v>0</v>
      </c>
      <c r="V143" s="109">
        <f>ROUNDUP('dla placówek-100%'!V143/2,0)</f>
        <v>0</v>
      </c>
      <c r="W143" s="109">
        <f>ROUNDUP('dla placówek-100%'!W143/2,0)</f>
        <v>0</v>
      </c>
      <c r="X143" s="109">
        <f>ROUNDUP('dla placówek-100%'!X143/2,0)</f>
        <v>0</v>
      </c>
      <c r="Y143" s="109">
        <f>ROUNDUP('dla placówek-100%'!Y143/2,0)</f>
        <v>0</v>
      </c>
      <c r="Z143" s="109">
        <f>ROUNDUP('dla placówek-100%'!Z143/2,0)</f>
        <v>0</v>
      </c>
      <c r="AA143" s="109">
        <f>ROUNDUP('dla placówek-100%'!AA143/2,0)</f>
        <v>0</v>
      </c>
      <c r="AB143" s="109">
        <f>ROUNDUP('dla placówek-100%'!AB143/2,0)</f>
        <v>25</v>
      </c>
      <c r="AC143" s="109">
        <f>ROUNDUP('dla placówek-100%'!AC143/2,0)</f>
        <v>0</v>
      </c>
      <c r="AD143" s="109">
        <f>ROUNDUP('dla placówek-100%'!AD143/2,0)</f>
        <v>0</v>
      </c>
      <c r="AE143" s="109">
        <f>ROUNDUP('dla placówek-100%'!AE143/2,0)</f>
        <v>12</v>
      </c>
      <c r="AF143" s="109">
        <f>ROUNDUP('dla placówek-100%'!AF143/2,0)</f>
        <v>0</v>
      </c>
      <c r="AG143" s="109">
        <f>ROUNDUP('dla placówek-100%'!AG143/2,0)</f>
        <v>0</v>
      </c>
      <c r="AH143" s="109">
        <f>ROUNDUP('dla placówek-100%'!AH143/2,0)</f>
        <v>0</v>
      </c>
      <c r="AI143" s="109">
        <f>ROUNDUP('dla placówek-100%'!AI143/2,0)</f>
        <v>0</v>
      </c>
      <c r="AJ143" s="109">
        <f>ROUNDUP('dla placówek-100%'!AJ143/2,0)</f>
        <v>0</v>
      </c>
      <c r="AK143" s="109">
        <f>ROUNDUP('dla placówek-100%'!AK143/2,0)</f>
        <v>0</v>
      </c>
      <c r="AL143" s="109">
        <f>ROUNDUP('dla placówek-100%'!AL143/2,0)</f>
        <v>0</v>
      </c>
      <c r="AM143" s="109">
        <f>ROUNDUP('dla placówek-100%'!AM143/2,0)</f>
        <v>0</v>
      </c>
      <c r="AN143" s="109">
        <f>ROUNDUP('dla placówek-100%'!AN143/2,0)</f>
        <v>0</v>
      </c>
      <c r="AO143" s="109">
        <f>ROUNDUP('dla placówek-100%'!AO143/2,0)</f>
        <v>0</v>
      </c>
      <c r="AP143" s="109">
        <f>ROUNDUP('dla placówek-100%'!AP143/2,0)</f>
        <v>0</v>
      </c>
      <c r="AQ143" s="109">
        <f>ROUNDUP('dla placówek-100%'!AQ143/2,0)</f>
        <v>0</v>
      </c>
      <c r="AR143" s="109">
        <f>ROUNDUP('dla placówek-100%'!AR143/2,0)</f>
        <v>0</v>
      </c>
      <c r="AS143" s="109">
        <f>ROUNDUP('dla placówek-100%'!AS143/2,0)</f>
        <v>0</v>
      </c>
      <c r="AT143" s="109">
        <f>ROUNDUP('dla placówek-100%'!AT143/2,0)</f>
        <v>0</v>
      </c>
      <c r="AU143" s="109">
        <f>ROUNDUP('dla placówek-100%'!AU143/2,0)</f>
        <v>0</v>
      </c>
      <c r="AV143" s="109">
        <f>ROUNDUP('dla placówek-100%'!AV143/2,0)</f>
        <v>0</v>
      </c>
      <c r="AW143" s="109">
        <f>ROUNDUP('dla placówek-100%'!AW143/2,0)</f>
        <v>0</v>
      </c>
      <c r="AX143" s="109">
        <f>ROUNDUP('dla placówek-100%'!AX143/2,0)</f>
        <v>0</v>
      </c>
      <c r="AY143" s="109">
        <f>ROUNDUP('dla placówek-100%'!AY143/2,0)</f>
        <v>1</v>
      </c>
      <c r="AZ143" s="109">
        <f>ROUNDUP('dla placówek-100%'!AZ143/2,0)</f>
        <v>0</v>
      </c>
      <c r="BA143" s="109">
        <f>ROUNDUP('dla placówek-100%'!BA143/2,0)</f>
        <v>0</v>
      </c>
      <c r="BB143" s="109">
        <f>ROUNDUP('dla placówek-100%'!BB143/2,0)</f>
        <v>1</v>
      </c>
      <c r="BC143" s="109">
        <f>ROUNDUP('dla placówek-100%'!BC143/2,0)</f>
        <v>0</v>
      </c>
      <c r="BD143" s="109">
        <f>ROUNDUP('dla placówek-100%'!BD143/2,0)</f>
        <v>0</v>
      </c>
      <c r="BE143" s="109">
        <f>ROUNDUP('dla placówek-100%'!BE143/2,0)</f>
        <v>0</v>
      </c>
      <c r="BF143" s="109">
        <f>ROUNDUP('dla placówek-100%'!BF143/2,0)</f>
        <v>0</v>
      </c>
      <c r="BG143" s="109">
        <f>ROUNDUP('dla placówek-100%'!BG143/2,0)</f>
        <v>0</v>
      </c>
      <c r="BH143" s="109">
        <f>ROUNDUP('dla placówek-100%'!BH143/2,0)</f>
        <v>0</v>
      </c>
      <c r="BI143" s="109">
        <f>ROUNDUP('dla placówek-100%'!BI143/2,0)</f>
        <v>0</v>
      </c>
      <c r="BJ143" s="109">
        <f>ROUNDUP('dla placówek-100%'!BJ143/2,0)</f>
        <v>0</v>
      </c>
      <c r="BK143" s="109">
        <f>ROUNDUP('dla placówek-100%'!BK143/2,0)</f>
        <v>0</v>
      </c>
      <c r="BL143" s="109">
        <f>ROUNDUP('dla placówek-100%'!BL143/2,0)</f>
        <v>3</v>
      </c>
      <c r="BM143" s="109">
        <f>ROUNDUP('dla placówek-100%'!BM143/2,0)</f>
        <v>60</v>
      </c>
      <c r="BN143" s="109">
        <f>ROUNDUP('dla placówek-100%'!BN143/2,0)</f>
        <v>0</v>
      </c>
    </row>
    <row r="144" spans="1:66" s="109" customFormat="1" x14ac:dyDescent="0.25">
      <c r="A144" s="73" t="s">
        <v>200</v>
      </c>
      <c r="B144" s="84" t="s">
        <v>272</v>
      </c>
      <c r="C144" s="93" t="s">
        <v>5</v>
      </c>
      <c r="D144" s="75">
        <v>212</v>
      </c>
      <c r="E144" s="120">
        <f t="shared" si="2"/>
        <v>212</v>
      </c>
      <c r="F144" s="109">
        <f>ROUNDUP('dla placówek-100%'!F144/2,0)</f>
        <v>0</v>
      </c>
      <c r="G144" s="109">
        <f>ROUNDUP('dla placówek-100%'!G144/2,0)</f>
        <v>0</v>
      </c>
      <c r="H144" s="109">
        <f>ROUNDUP('dla placówek-100%'!H144/2,0)</f>
        <v>1</v>
      </c>
      <c r="I144" s="109">
        <f>ROUNDUP('dla placówek-100%'!I144/2,0)</f>
        <v>0</v>
      </c>
      <c r="J144" s="109">
        <f>ROUNDUP('dla placówek-100%'!J144/2,0)</f>
        <v>1</v>
      </c>
      <c r="K144" s="109">
        <f>ROUNDUP('dla placówek-100%'!K144/2,0)</f>
        <v>0</v>
      </c>
      <c r="L144" s="109">
        <f>ROUNDUP('dla placówek-100%'!L144/2,0)</f>
        <v>0</v>
      </c>
      <c r="M144" s="109">
        <f>ROUNDUP('dla placówek-100%'!M144/2,0)</f>
        <v>3</v>
      </c>
      <c r="N144" s="109">
        <f>ROUNDUP('dla placówek-100%'!N144/2,0)</f>
        <v>0</v>
      </c>
      <c r="O144" s="109">
        <f>ROUNDUP('dla placówek-100%'!O144/2,0)</f>
        <v>1</v>
      </c>
      <c r="P144" s="109">
        <f>ROUNDUP('dla placówek-100%'!P144/2,0)</f>
        <v>1</v>
      </c>
      <c r="Q144" s="109">
        <f>ROUNDUP('dla placówek-100%'!Q144/2,0)</f>
        <v>3</v>
      </c>
      <c r="R144" s="109">
        <f>ROUNDUP('dla placówek-100%'!R144/2,0)</f>
        <v>0</v>
      </c>
      <c r="S144" s="109">
        <f>ROUNDUP('dla placówek-100%'!S144/2,0)</f>
        <v>2</v>
      </c>
      <c r="T144" s="109">
        <f>ROUNDUP('dla placówek-100%'!T144/2,0)</f>
        <v>5</v>
      </c>
      <c r="U144" s="109">
        <f>ROUNDUP('dla placówek-100%'!U144/2,0)</f>
        <v>0</v>
      </c>
      <c r="V144" s="109">
        <f>ROUNDUP('dla placówek-100%'!V144/2,0)</f>
        <v>3</v>
      </c>
      <c r="W144" s="109">
        <f>ROUNDUP('dla placówek-100%'!W144/2,0)</f>
        <v>0</v>
      </c>
      <c r="X144" s="109">
        <f>ROUNDUP('dla placówek-100%'!X144/2,0)</f>
        <v>0</v>
      </c>
      <c r="Y144" s="109">
        <f>ROUNDUP('dla placówek-100%'!Y144/2,0)</f>
        <v>5</v>
      </c>
      <c r="Z144" s="109">
        <f>ROUNDUP('dla placówek-100%'!Z144/2,0)</f>
        <v>2</v>
      </c>
      <c r="AA144" s="109">
        <f>ROUNDUP('dla placówek-100%'!AA144/2,0)</f>
        <v>20</v>
      </c>
      <c r="AB144" s="109">
        <f>ROUNDUP('dla placówek-100%'!AB144/2,0)</f>
        <v>3</v>
      </c>
      <c r="AC144" s="109">
        <f>ROUNDUP('dla placówek-100%'!AC144/2,0)</f>
        <v>0</v>
      </c>
      <c r="AD144" s="109">
        <f>ROUNDUP('dla placówek-100%'!AD144/2,0)</f>
        <v>0</v>
      </c>
      <c r="AE144" s="109">
        <f>ROUNDUP('dla placówek-100%'!AE144/2,0)</f>
        <v>40</v>
      </c>
      <c r="AF144" s="109">
        <f>ROUNDUP('dla placówek-100%'!AF144/2,0)</f>
        <v>10</v>
      </c>
      <c r="AG144" s="109">
        <f>ROUNDUP('dla placówek-100%'!AG144/2,0)</f>
        <v>0</v>
      </c>
      <c r="AH144" s="109">
        <f>ROUNDUP('dla placówek-100%'!AH144/2,0)</f>
        <v>10</v>
      </c>
      <c r="AI144" s="109">
        <f>ROUNDUP('dla placówek-100%'!AI144/2,0)</f>
        <v>0</v>
      </c>
      <c r="AJ144" s="109">
        <f>ROUNDUP('dla placówek-100%'!AJ144/2,0)</f>
        <v>0</v>
      </c>
      <c r="AK144" s="109">
        <f>ROUNDUP('dla placówek-100%'!AK144/2,0)</f>
        <v>2</v>
      </c>
      <c r="AL144" s="109">
        <f>ROUNDUP('dla placówek-100%'!AL144/2,0)</f>
        <v>2</v>
      </c>
      <c r="AM144" s="109">
        <f>ROUNDUP('dla placówek-100%'!AM144/2,0)</f>
        <v>3</v>
      </c>
      <c r="AN144" s="109">
        <f>ROUNDUP('dla placówek-100%'!AN144/2,0)</f>
        <v>0</v>
      </c>
      <c r="AO144" s="109">
        <f>ROUNDUP('dla placówek-100%'!AO144/2,0)</f>
        <v>10</v>
      </c>
      <c r="AP144" s="109">
        <f>ROUNDUP('dla placówek-100%'!AP144/2,0)</f>
        <v>0</v>
      </c>
      <c r="AQ144" s="109">
        <f>ROUNDUP('dla placówek-100%'!AQ144/2,0)</f>
        <v>5</v>
      </c>
      <c r="AR144" s="109">
        <f>ROUNDUP('dla placówek-100%'!AR144/2,0)</f>
        <v>25</v>
      </c>
      <c r="AS144" s="109">
        <f>ROUNDUP('dla placówek-100%'!AS144/2,0)</f>
        <v>0</v>
      </c>
      <c r="AT144" s="109">
        <f>ROUNDUP('dla placówek-100%'!AT144/2,0)</f>
        <v>3</v>
      </c>
      <c r="AU144" s="109">
        <f>ROUNDUP('dla placówek-100%'!AU144/2,0)</f>
        <v>15</v>
      </c>
      <c r="AV144" s="109">
        <f>ROUNDUP('dla placówek-100%'!AV144/2,0)</f>
        <v>5</v>
      </c>
      <c r="AW144" s="109">
        <f>ROUNDUP('dla placówek-100%'!AW144/2,0)</f>
        <v>0</v>
      </c>
      <c r="AX144" s="109">
        <f>ROUNDUP('dla placówek-100%'!AX144/2,0)</f>
        <v>5</v>
      </c>
      <c r="AY144" s="109">
        <f>ROUNDUP('dla placówek-100%'!AY144/2,0)</f>
        <v>1</v>
      </c>
      <c r="AZ144" s="109">
        <f>ROUNDUP('dla placówek-100%'!AZ144/2,0)</f>
        <v>1</v>
      </c>
      <c r="BA144" s="109">
        <f>ROUNDUP('dla placówek-100%'!BA144/2,0)</f>
        <v>0</v>
      </c>
      <c r="BB144" s="109">
        <f>ROUNDUP('dla placówek-100%'!BB144/2,0)</f>
        <v>0</v>
      </c>
      <c r="BC144" s="109">
        <f>ROUNDUP('dla placówek-100%'!BC144/2,0)</f>
        <v>10</v>
      </c>
      <c r="BD144" s="109">
        <f>ROUNDUP('dla placówek-100%'!BD144/2,0)</f>
        <v>5</v>
      </c>
      <c r="BE144" s="109">
        <f>ROUNDUP('dla placówek-100%'!BE144/2,0)</f>
        <v>0</v>
      </c>
      <c r="BF144" s="109">
        <f>ROUNDUP('dla placówek-100%'!BF144/2,0)</f>
        <v>0</v>
      </c>
      <c r="BG144" s="109">
        <f>ROUNDUP('dla placówek-100%'!BG144/2,0)</f>
        <v>0</v>
      </c>
      <c r="BH144" s="109">
        <f>ROUNDUP('dla placówek-100%'!BH144/2,0)</f>
        <v>0</v>
      </c>
      <c r="BI144" s="109">
        <f>ROUNDUP('dla placówek-100%'!BI144/2,0)</f>
        <v>2</v>
      </c>
      <c r="BJ144" s="109">
        <f>ROUNDUP('dla placówek-100%'!BJ144/2,0)</f>
        <v>4</v>
      </c>
      <c r="BK144" s="109">
        <f>ROUNDUP('dla placówek-100%'!BK144/2,0)</f>
        <v>1</v>
      </c>
      <c r="BL144" s="109">
        <f>ROUNDUP('dla placówek-100%'!BL144/2,0)</f>
        <v>2</v>
      </c>
      <c r="BM144" s="109">
        <f>ROUNDUP('dla placówek-100%'!BM144/2,0)</f>
        <v>0</v>
      </c>
      <c r="BN144" s="109">
        <f>ROUNDUP('dla placówek-100%'!BN144/2,0)</f>
        <v>1</v>
      </c>
    </row>
    <row r="145" spans="1:67" s="109" customFormat="1" ht="30" x14ac:dyDescent="0.25">
      <c r="A145" s="73" t="s">
        <v>201</v>
      </c>
      <c r="B145" s="84" t="s">
        <v>273</v>
      </c>
      <c r="C145" s="93" t="s">
        <v>5</v>
      </c>
      <c r="D145" s="75">
        <v>368</v>
      </c>
      <c r="E145" s="120">
        <f t="shared" si="2"/>
        <v>368</v>
      </c>
      <c r="F145" s="109">
        <f>ROUNDUP('dla placówek-100%'!F145/2,0)</f>
        <v>15</v>
      </c>
      <c r="G145" s="109">
        <f>ROUNDUP('dla placówek-100%'!G145/2,0)</f>
        <v>8</v>
      </c>
      <c r="H145" s="109">
        <f>ROUNDUP('dla placówek-100%'!H145/2,0)</f>
        <v>1</v>
      </c>
      <c r="I145" s="109">
        <f>ROUNDUP('dla placówek-100%'!I145/2,0)</f>
        <v>5</v>
      </c>
      <c r="J145" s="109">
        <f>ROUNDUP('dla placówek-100%'!J145/2,0)</f>
        <v>1</v>
      </c>
      <c r="K145" s="109">
        <f>ROUNDUP('dla placówek-100%'!K145/2,0)</f>
        <v>10</v>
      </c>
      <c r="L145" s="109">
        <f>ROUNDUP('dla placówek-100%'!L145/2,0)</f>
        <v>3</v>
      </c>
      <c r="M145" s="109">
        <f>ROUNDUP('dla placówek-100%'!M145/2,0)</f>
        <v>6</v>
      </c>
      <c r="N145" s="109">
        <f>ROUNDUP('dla placówek-100%'!N145/2,0)</f>
        <v>1</v>
      </c>
      <c r="O145" s="109">
        <f>ROUNDUP('dla placówek-100%'!O145/2,0)</f>
        <v>2</v>
      </c>
      <c r="P145" s="109">
        <f>ROUNDUP('dla placówek-100%'!P145/2,0)</f>
        <v>3</v>
      </c>
      <c r="Q145" s="109">
        <f>ROUNDUP('dla placówek-100%'!Q145/2,0)</f>
        <v>4</v>
      </c>
      <c r="R145" s="109">
        <f>ROUNDUP('dla placówek-100%'!R145/2,0)</f>
        <v>0</v>
      </c>
      <c r="S145" s="109">
        <f>ROUNDUP('dla placówek-100%'!S145/2,0)</f>
        <v>2</v>
      </c>
      <c r="T145" s="109">
        <f>ROUNDUP('dla placówek-100%'!T145/2,0)</f>
        <v>5</v>
      </c>
      <c r="U145" s="109">
        <f>ROUNDUP('dla placówek-100%'!U145/2,0)</f>
        <v>10</v>
      </c>
      <c r="V145" s="109">
        <f>ROUNDUP('dla placówek-100%'!V145/2,0)</f>
        <v>3</v>
      </c>
      <c r="W145" s="109">
        <f>ROUNDUP('dla placówek-100%'!W145/2,0)</f>
        <v>8</v>
      </c>
      <c r="X145" s="109">
        <f>ROUNDUP('dla placówek-100%'!X145/2,0)</f>
        <v>3</v>
      </c>
      <c r="Y145" s="109">
        <f>ROUNDUP('dla placówek-100%'!Y145/2,0)</f>
        <v>5</v>
      </c>
      <c r="Z145" s="109">
        <f>ROUNDUP('dla placówek-100%'!Z145/2,0)</f>
        <v>3</v>
      </c>
      <c r="AA145" s="109">
        <f>ROUNDUP('dla placówek-100%'!AA145/2,0)</f>
        <v>20</v>
      </c>
      <c r="AB145" s="109">
        <f>ROUNDUP('dla placówek-100%'!AB145/2,0)</f>
        <v>3</v>
      </c>
      <c r="AC145" s="109">
        <f>ROUNDUP('dla placówek-100%'!AC145/2,0)</f>
        <v>0</v>
      </c>
      <c r="AD145" s="109">
        <f>ROUNDUP('dla placówek-100%'!AD145/2,0)</f>
        <v>5</v>
      </c>
      <c r="AE145" s="109">
        <f>ROUNDUP('dla placówek-100%'!AE145/2,0)</f>
        <v>10</v>
      </c>
      <c r="AF145" s="109">
        <f>ROUNDUP('dla placówek-100%'!AF145/2,0)</f>
        <v>10</v>
      </c>
      <c r="AG145" s="109">
        <f>ROUNDUP('dla placówek-100%'!AG145/2,0)</f>
        <v>13</v>
      </c>
      <c r="AH145" s="109">
        <f>ROUNDUP('dla placówek-100%'!AH145/2,0)</f>
        <v>10</v>
      </c>
      <c r="AI145" s="109">
        <f>ROUNDUP('dla placówek-100%'!AI145/2,0)</f>
        <v>0</v>
      </c>
      <c r="AJ145" s="109">
        <f>ROUNDUP('dla placówek-100%'!AJ145/2,0)</f>
        <v>10</v>
      </c>
      <c r="AK145" s="109">
        <f>ROUNDUP('dla placówek-100%'!AK145/2,0)</f>
        <v>5</v>
      </c>
      <c r="AL145" s="109">
        <f>ROUNDUP('dla placówek-100%'!AL145/2,0)</f>
        <v>1</v>
      </c>
      <c r="AM145" s="109">
        <f>ROUNDUP('dla placówek-100%'!AM145/2,0)</f>
        <v>2</v>
      </c>
      <c r="AN145" s="109">
        <f>ROUNDUP('dla placówek-100%'!AN145/2,0)</f>
        <v>13</v>
      </c>
      <c r="AO145" s="109">
        <f>ROUNDUP('dla placówek-100%'!AO145/2,0)</f>
        <v>0</v>
      </c>
      <c r="AP145" s="109">
        <f>ROUNDUP('dla placówek-100%'!AP145/2,0)</f>
        <v>8</v>
      </c>
      <c r="AQ145" s="109">
        <f>ROUNDUP('dla placówek-100%'!AQ145/2,0)</f>
        <v>8</v>
      </c>
      <c r="AR145" s="109">
        <f>ROUNDUP('dla placówek-100%'!AR145/2,0)</f>
        <v>25</v>
      </c>
      <c r="AS145" s="109">
        <f>ROUNDUP('dla placówek-100%'!AS145/2,0)</f>
        <v>8</v>
      </c>
      <c r="AT145" s="109">
        <f>ROUNDUP('dla placówek-100%'!AT145/2,0)</f>
        <v>8</v>
      </c>
      <c r="AU145" s="109">
        <f>ROUNDUP('dla placówek-100%'!AU145/2,0)</f>
        <v>25</v>
      </c>
      <c r="AV145" s="109">
        <f>ROUNDUP('dla placówek-100%'!AV145/2,0)</f>
        <v>5</v>
      </c>
      <c r="AW145" s="109">
        <f>ROUNDUP('dla placówek-100%'!AW145/2,0)</f>
        <v>5</v>
      </c>
      <c r="AX145" s="109">
        <f>ROUNDUP('dla placówek-100%'!AX145/2,0)</f>
        <v>8</v>
      </c>
      <c r="AY145" s="109">
        <f>ROUNDUP('dla placówek-100%'!AY145/2,0)</f>
        <v>1</v>
      </c>
      <c r="AZ145" s="109">
        <f>ROUNDUP('dla placówek-100%'!AZ145/2,0)</f>
        <v>1</v>
      </c>
      <c r="BA145" s="109">
        <f>ROUNDUP('dla placówek-100%'!BA145/2,0)</f>
        <v>0</v>
      </c>
      <c r="BB145" s="109">
        <f>ROUNDUP('dla placówek-100%'!BB145/2,0)</f>
        <v>25</v>
      </c>
      <c r="BC145" s="109">
        <f>ROUNDUP('dla placówek-100%'!BC145/2,0)</f>
        <v>10</v>
      </c>
      <c r="BD145" s="109">
        <f>ROUNDUP('dla placówek-100%'!BD145/2,0)</f>
        <v>3</v>
      </c>
      <c r="BE145" s="109">
        <f>ROUNDUP('dla placówek-100%'!BE145/2,0)</f>
        <v>3</v>
      </c>
      <c r="BF145" s="109">
        <f>ROUNDUP('dla placówek-100%'!BF145/2,0)</f>
        <v>5</v>
      </c>
      <c r="BG145" s="109">
        <f>ROUNDUP('dla placówek-100%'!BG145/2,0)</f>
        <v>5</v>
      </c>
      <c r="BH145" s="109">
        <f>ROUNDUP('dla placówek-100%'!BH145/2,0)</f>
        <v>0</v>
      </c>
      <c r="BI145" s="109">
        <f>ROUNDUP('dla placówek-100%'!BI145/2,0)</f>
        <v>0</v>
      </c>
      <c r="BJ145" s="109">
        <f>ROUNDUP('dla placówek-100%'!BJ145/2,0)</f>
        <v>10</v>
      </c>
      <c r="BK145" s="109">
        <f>ROUNDUP('dla placówek-100%'!BK145/2,0)</f>
        <v>1</v>
      </c>
      <c r="BL145" s="109">
        <f>ROUNDUP('dla placówek-100%'!BL145/2,0)</f>
        <v>3</v>
      </c>
      <c r="BM145" s="109">
        <f>ROUNDUP('dla placówek-100%'!BM145/2,0)</f>
        <v>0</v>
      </c>
      <c r="BN145" s="109">
        <f>ROUNDUP('dla placówek-100%'!BN145/2,0)</f>
        <v>1</v>
      </c>
    </row>
    <row r="146" spans="1:67" s="109" customFormat="1" ht="90" x14ac:dyDescent="0.25">
      <c r="A146" s="73" t="s">
        <v>363</v>
      </c>
      <c r="B146" s="102" t="s">
        <v>362</v>
      </c>
      <c r="C146" s="93" t="s">
        <v>5</v>
      </c>
      <c r="D146" s="75">
        <v>579</v>
      </c>
      <c r="E146" s="120">
        <f t="shared" si="2"/>
        <v>579</v>
      </c>
      <c r="F146" s="109">
        <f>ROUNDUP('dla placówek-100%'!F146/2,0)</f>
        <v>0</v>
      </c>
      <c r="G146" s="109">
        <f>ROUNDUP('dla placówek-100%'!G146/2,0)</f>
        <v>2</v>
      </c>
      <c r="H146" s="109">
        <f>ROUNDUP('dla placówek-100%'!H146/2,0)</f>
        <v>2</v>
      </c>
      <c r="I146" s="109">
        <f>ROUNDUP('dla placówek-100%'!I146/2,0)</f>
        <v>4</v>
      </c>
      <c r="J146" s="109">
        <f>ROUNDUP('dla placówek-100%'!J146/2,0)</f>
        <v>2</v>
      </c>
      <c r="K146" s="109">
        <f>ROUNDUP('dla placówek-100%'!K146/2,0)</f>
        <v>5</v>
      </c>
      <c r="L146" s="109">
        <f>ROUNDUP('dla placówek-100%'!L146/2,0)</f>
        <v>6</v>
      </c>
      <c r="M146" s="109">
        <f>ROUNDUP('dla placówek-100%'!M146/2,0)</f>
        <v>0</v>
      </c>
      <c r="N146" s="109">
        <f>ROUNDUP('dla placówek-100%'!N146/2,0)</f>
        <v>1</v>
      </c>
      <c r="O146" s="109">
        <f>ROUNDUP('dla placówek-100%'!O146/2,0)</f>
        <v>2</v>
      </c>
      <c r="P146" s="109">
        <f>ROUNDUP('dla placówek-100%'!P146/2,0)</f>
        <v>1</v>
      </c>
      <c r="Q146" s="109">
        <f>ROUNDUP('dla placówek-100%'!Q146/2,0)</f>
        <v>8</v>
      </c>
      <c r="R146" s="109">
        <f>ROUNDUP('dla placówek-100%'!R146/2,0)</f>
        <v>0</v>
      </c>
      <c r="S146" s="109">
        <f>ROUNDUP('dla placówek-100%'!S146/2,0)</f>
        <v>5</v>
      </c>
      <c r="T146" s="109">
        <f>ROUNDUP('dla placówek-100%'!T146/2,0)</f>
        <v>4</v>
      </c>
      <c r="U146" s="109">
        <f>ROUNDUP('dla placówek-100%'!U146/2,0)</f>
        <v>1</v>
      </c>
      <c r="V146" s="109">
        <f>ROUNDUP('dla placówek-100%'!V146/2,0)</f>
        <v>5</v>
      </c>
      <c r="W146" s="109">
        <f>ROUNDUP('dla placówek-100%'!W146/2,0)</f>
        <v>1</v>
      </c>
      <c r="X146" s="109">
        <f>ROUNDUP('dla placówek-100%'!X146/2,0)</f>
        <v>0</v>
      </c>
      <c r="Y146" s="109">
        <f>ROUNDUP('dla placówek-100%'!Y146/2,0)</f>
        <v>2</v>
      </c>
      <c r="Z146" s="109">
        <f>ROUNDUP('dla placówek-100%'!Z146/2,0)</f>
        <v>2</v>
      </c>
      <c r="AA146" s="109">
        <f>ROUNDUP('dla placówek-100%'!AA146/2,0)</f>
        <v>8</v>
      </c>
      <c r="AB146" s="109">
        <f>ROUNDUP('dla placówek-100%'!AB146/2,0)</f>
        <v>3</v>
      </c>
      <c r="AC146" s="109">
        <f>ROUNDUP('dla placówek-100%'!AC146/2,0)</f>
        <v>15</v>
      </c>
      <c r="AD146" s="109">
        <f>ROUNDUP('dla placówek-100%'!AD146/2,0)</f>
        <v>3</v>
      </c>
      <c r="AE146" s="109">
        <f>ROUNDUP('dla placówek-100%'!AE146/2,0)</f>
        <v>0</v>
      </c>
      <c r="AF146" s="109">
        <f>ROUNDUP('dla placówek-100%'!AF146/2,0)</f>
        <v>5</v>
      </c>
      <c r="AG146" s="109">
        <f>ROUNDUP('dla placówek-100%'!AG146/2,0)</f>
        <v>2</v>
      </c>
      <c r="AH146" s="109">
        <f>ROUNDUP('dla placówek-100%'!AH146/2,0)</f>
        <v>50</v>
      </c>
      <c r="AI146" s="109">
        <f>ROUNDUP('dla placówek-100%'!AI146/2,0)</f>
        <v>25</v>
      </c>
      <c r="AJ146" s="109">
        <f>ROUNDUP('dla placówek-100%'!AJ146/2,0)</f>
        <v>20</v>
      </c>
      <c r="AK146" s="109">
        <f>ROUNDUP('dla placówek-100%'!AK146/2,0)</f>
        <v>25</v>
      </c>
      <c r="AL146" s="109">
        <f>ROUNDUP('dla placówek-100%'!AL146/2,0)</f>
        <v>5</v>
      </c>
      <c r="AM146" s="109">
        <f>ROUNDUP('dla placówek-100%'!AM146/2,0)</f>
        <v>100</v>
      </c>
      <c r="AN146" s="109">
        <f>ROUNDUP('dla placówek-100%'!AN146/2,0)</f>
        <v>8</v>
      </c>
      <c r="AO146" s="109">
        <f>ROUNDUP('dla placówek-100%'!AO146/2,0)</f>
        <v>25</v>
      </c>
      <c r="AP146" s="109">
        <f>ROUNDUP('dla placówek-100%'!AP146/2,0)</f>
        <v>0</v>
      </c>
      <c r="AQ146" s="109">
        <f>ROUNDUP('dla placówek-100%'!AQ146/2,0)</f>
        <v>6</v>
      </c>
      <c r="AR146" s="109">
        <f>ROUNDUP('dla placówek-100%'!AR146/2,0)</f>
        <v>12</v>
      </c>
      <c r="AS146" s="109">
        <f>ROUNDUP('dla placówek-100%'!AS146/2,0)</f>
        <v>10</v>
      </c>
      <c r="AT146" s="109">
        <f>ROUNDUP('dla placówek-100%'!AT146/2,0)</f>
        <v>5</v>
      </c>
      <c r="AU146" s="109">
        <f>ROUNDUP('dla placówek-100%'!AU146/2,0)</f>
        <v>25</v>
      </c>
      <c r="AV146" s="109">
        <f>ROUNDUP('dla placówek-100%'!AV146/2,0)</f>
        <v>8</v>
      </c>
      <c r="AW146" s="109">
        <f>ROUNDUP('dla placówek-100%'!AW146/2,0)</f>
        <v>25</v>
      </c>
      <c r="AX146" s="109">
        <f>ROUNDUP('dla placówek-100%'!AX146/2,0)</f>
        <v>5</v>
      </c>
      <c r="AY146" s="109">
        <f>ROUNDUP('dla placówek-100%'!AY146/2,0)</f>
        <v>5</v>
      </c>
      <c r="AZ146" s="109">
        <f>ROUNDUP('dla placówek-100%'!AZ146/2,0)</f>
        <v>12</v>
      </c>
      <c r="BA146" s="109">
        <f>ROUNDUP('dla placówek-100%'!BA146/2,0)</f>
        <v>0</v>
      </c>
      <c r="BB146" s="109">
        <f>ROUNDUP('dla placówek-100%'!BB146/2,0)</f>
        <v>4</v>
      </c>
      <c r="BC146" s="109">
        <f>ROUNDUP('dla placówek-100%'!BC146/2,0)</f>
        <v>5</v>
      </c>
      <c r="BD146" s="109">
        <f>ROUNDUP('dla placówek-100%'!BD146/2,0)</f>
        <v>54</v>
      </c>
      <c r="BE146" s="109">
        <f>ROUNDUP('dla placówek-100%'!BE146/2,0)</f>
        <v>10</v>
      </c>
      <c r="BF146" s="109">
        <f>ROUNDUP('dla placówek-100%'!BF146/2,0)</f>
        <v>5</v>
      </c>
      <c r="BG146" s="109">
        <f>ROUNDUP('dla placówek-100%'!BG146/2,0)</f>
        <v>10</v>
      </c>
      <c r="BH146" s="109">
        <f>ROUNDUP('dla placówek-100%'!BH146/2,0)</f>
        <v>5</v>
      </c>
      <c r="BI146" s="109">
        <f>ROUNDUP('dla placówek-100%'!BI146/2,0)</f>
        <v>10</v>
      </c>
      <c r="BJ146" s="109">
        <f>ROUNDUP('dla placówek-100%'!BJ146/2,0)</f>
        <v>8</v>
      </c>
      <c r="BK146" s="109">
        <f>ROUNDUP('dla placówek-100%'!BK146/2,0)</f>
        <v>1</v>
      </c>
      <c r="BL146" s="109">
        <f>ROUNDUP('dla placówek-100%'!BL146/2,0)</f>
        <v>2</v>
      </c>
      <c r="BM146" s="109">
        <f>ROUNDUP('dla placówek-100%'!BM146/2,0)</f>
        <v>0</v>
      </c>
      <c r="BN146" s="109">
        <f>ROUNDUP('dla placówek-100%'!BN146/2,0)</f>
        <v>5</v>
      </c>
    </row>
    <row r="147" spans="1:67" s="109" customFormat="1" ht="96.75" customHeight="1" x14ac:dyDescent="0.25">
      <c r="A147" s="73" t="s">
        <v>365</v>
      </c>
      <c r="B147" s="118" t="s">
        <v>364</v>
      </c>
      <c r="C147" s="93" t="s">
        <v>5</v>
      </c>
      <c r="D147" s="75">
        <v>949</v>
      </c>
      <c r="E147" s="120">
        <f t="shared" si="2"/>
        <v>949</v>
      </c>
      <c r="F147" s="109">
        <f>ROUNDUP('dla placówek-100%'!F147/2,0)</f>
        <v>0</v>
      </c>
      <c r="G147" s="109">
        <f>ROUNDUP('dla placówek-100%'!G147/2,0)</f>
        <v>0</v>
      </c>
      <c r="H147" s="109">
        <f>ROUNDUP('dla placówek-100%'!H147/2,0)</f>
        <v>0</v>
      </c>
      <c r="I147" s="109">
        <f>ROUNDUP('dla placówek-100%'!I147/2,0)</f>
        <v>1</v>
      </c>
      <c r="J147" s="109">
        <f>ROUNDUP('dla placówek-100%'!J147/2,0)</f>
        <v>3</v>
      </c>
      <c r="K147" s="109">
        <f>ROUNDUP('dla placówek-100%'!K147/2,0)</f>
        <v>0</v>
      </c>
      <c r="L147" s="109">
        <f>ROUNDUP('dla placówek-100%'!L147/2,0)</f>
        <v>0</v>
      </c>
      <c r="M147" s="109">
        <f>ROUNDUP('dla placówek-100%'!M147/2,0)</f>
        <v>0</v>
      </c>
      <c r="N147" s="109">
        <f>ROUNDUP('dla placówek-100%'!N147/2,0)</f>
        <v>0</v>
      </c>
      <c r="O147" s="109">
        <f>ROUNDUP('dla placówek-100%'!O147/2,0)</f>
        <v>0</v>
      </c>
      <c r="P147" s="109">
        <f>ROUNDUP('dla placówek-100%'!P147/2,0)</f>
        <v>0</v>
      </c>
      <c r="Q147" s="109">
        <f>ROUNDUP('dla placówek-100%'!Q147/2,0)</f>
        <v>0</v>
      </c>
      <c r="R147" s="109">
        <f>ROUNDUP('dla placówek-100%'!R147/2,0)</f>
        <v>2</v>
      </c>
      <c r="S147" s="109">
        <f>ROUNDUP('dla placówek-100%'!S147/2,0)</f>
        <v>0</v>
      </c>
      <c r="T147" s="109">
        <f>ROUNDUP('dla placówek-100%'!T147/2,0)</f>
        <v>0</v>
      </c>
      <c r="U147" s="109">
        <f>ROUNDUP('dla placówek-100%'!U147/2,0)</f>
        <v>0</v>
      </c>
      <c r="V147" s="109">
        <f>ROUNDUP('dla placówek-100%'!V147/2,0)</f>
        <v>0</v>
      </c>
      <c r="W147" s="109">
        <f>ROUNDUP('dla placówek-100%'!W147/2,0)</f>
        <v>0</v>
      </c>
      <c r="X147" s="109">
        <f>ROUNDUP('dla placówek-100%'!X147/2,0)</f>
        <v>0</v>
      </c>
      <c r="Y147" s="109">
        <f>ROUNDUP('dla placówek-100%'!Y147/2,0)</f>
        <v>0</v>
      </c>
      <c r="Z147" s="109">
        <f>ROUNDUP('dla placówek-100%'!Z147/2,0)</f>
        <v>25</v>
      </c>
      <c r="AA147" s="109">
        <f>ROUNDUP('dla placówek-100%'!AA147/2,0)</f>
        <v>20</v>
      </c>
      <c r="AB147" s="109">
        <f>ROUNDUP('dla placówek-100%'!AB147/2,0)</f>
        <v>3</v>
      </c>
      <c r="AC147" s="109">
        <f>ROUNDUP('dla placówek-100%'!AC147/2,0)</f>
        <v>100</v>
      </c>
      <c r="AD147" s="109">
        <f>ROUNDUP('dla placówek-100%'!AD147/2,0)</f>
        <v>15</v>
      </c>
      <c r="AE147" s="109">
        <f>ROUNDUP('dla placówek-100%'!AE147/2,0)</f>
        <v>30</v>
      </c>
      <c r="AF147" s="109">
        <f>ROUNDUP('dla placówek-100%'!AF147/2,0)</f>
        <v>25</v>
      </c>
      <c r="AG147" s="109">
        <f>ROUNDUP('dla placówek-100%'!AG147/2,0)</f>
        <v>1</v>
      </c>
      <c r="AH147" s="109">
        <f>ROUNDUP('dla placówek-100%'!AH147/2,0)</f>
        <v>100</v>
      </c>
      <c r="AI147" s="109">
        <f>ROUNDUP('dla placówek-100%'!AI147/2,0)</f>
        <v>25</v>
      </c>
      <c r="AJ147" s="109">
        <f>ROUNDUP('dla placówek-100%'!AJ147/2,0)</f>
        <v>25</v>
      </c>
      <c r="AK147" s="109">
        <f>ROUNDUP('dla placówek-100%'!AK147/2,0)</f>
        <v>20</v>
      </c>
      <c r="AL147" s="109">
        <f>ROUNDUP('dla placówek-100%'!AL147/2,0)</f>
        <v>15</v>
      </c>
      <c r="AM147" s="109">
        <f>ROUNDUP('dla placówek-100%'!AM147/2,0)</f>
        <v>50</v>
      </c>
      <c r="AN147" s="109">
        <f>ROUNDUP('dla placówek-100%'!AN147/2,0)</f>
        <v>5</v>
      </c>
      <c r="AO147" s="109">
        <f>ROUNDUP('dla placówek-100%'!AO147/2,0)</f>
        <v>25</v>
      </c>
      <c r="AP147" s="109">
        <f>ROUNDUP('dla placówek-100%'!AP147/2,0)</f>
        <v>0</v>
      </c>
      <c r="AQ147" s="109">
        <f>ROUNDUP('dla placówek-100%'!AQ147/2,0)</f>
        <v>0</v>
      </c>
      <c r="AR147" s="109">
        <f>ROUNDUP('dla placówek-100%'!AR147/2,0)</f>
        <v>72</v>
      </c>
      <c r="AS147" s="109">
        <f>ROUNDUP('dla placówek-100%'!AS147/2,0)</f>
        <v>15</v>
      </c>
      <c r="AT147" s="109">
        <f>ROUNDUP('dla placówek-100%'!AT147/2,0)</f>
        <v>30</v>
      </c>
      <c r="AU147" s="109">
        <f>ROUNDUP('dla placówek-100%'!AU147/2,0)</f>
        <v>25</v>
      </c>
      <c r="AV147" s="109">
        <f>ROUNDUP('dla placówek-100%'!AV147/2,0)</f>
        <v>20</v>
      </c>
      <c r="AW147" s="109">
        <f>ROUNDUP('dla placówek-100%'!AW147/2,0)</f>
        <v>50</v>
      </c>
      <c r="AX147" s="109">
        <f>ROUNDUP('dla placówek-100%'!AX147/2,0)</f>
        <v>15</v>
      </c>
      <c r="AY147" s="109">
        <f>ROUNDUP('dla placówek-100%'!AY147/2,0)</f>
        <v>0</v>
      </c>
      <c r="AZ147" s="109">
        <f>ROUNDUP('dla placówek-100%'!AZ147/2,0)</f>
        <v>12</v>
      </c>
      <c r="BA147" s="109">
        <f>ROUNDUP('dla placówek-100%'!BA147/2,0)</f>
        <v>5</v>
      </c>
      <c r="BB147" s="109">
        <f>ROUNDUP('dla placówek-100%'!BB147/2,0)</f>
        <v>5</v>
      </c>
      <c r="BC147" s="109">
        <f>ROUNDUP('dla placówek-100%'!BC147/2,0)</f>
        <v>5</v>
      </c>
      <c r="BD147" s="109">
        <f>ROUNDUP('dla placówek-100%'!BD147/2,0)</f>
        <v>54</v>
      </c>
      <c r="BE147" s="109">
        <f>ROUNDUP('dla placówek-100%'!BE147/2,0)</f>
        <v>50</v>
      </c>
      <c r="BF147" s="109">
        <f>ROUNDUP('dla placówek-100%'!BF147/2,0)</f>
        <v>8</v>
      </c>
      <c r="BG147" s="109">
        <f>ROUNDUP('dla placówek-100%'!BG147/2,0)</f>
        <v>13</v>
      </c>
      <c r="BH147" s="109">
        <f>ROUNDUP('dla placówek-100%'!BH147/2,0)</f>
        <v>5</v>
      </c>
      <c r="BI147" s="109">
        <f>ROUNDUP('dla placówek-100%'!BI147/2,0)</f>
        <v>30</v>
      </c>
      <c r="BJ147" s="109">
        <f>ROUNDUP('dla placówek-100%'!BJ147/2,0)</f>
        <v>40</v>
      </c>
      <c r="BK147" s="109">
        <f>ROUNDUP('dla placówek-100%'!BK147/2,0)</f>
        <v>2</v>
      </c>
      <c r="BL147" s="109">
        <f>ROUNDUP('dla placówek-100%'!BL147/2,0)</f>
        <v>3</v>
      </c>
      <c r="BM147" s="109">
        <f>ROUNDUP('dla placówek-100%'!BM147/2,0)</f>
        <v>0</v>
      </c>
      <c r="BN147" s="109">
        <f>ROUNDUP('dla placówek-100%'!BN147/2,0)</f>
        <v>0</v>
      </c>
    </row>
    <row r="148" spans="1:67" s="109" customFormat="1" ht="42.75" x14ac:dyDescent="0.25">
      <c r="A148" s="77">
        <v>9</v>
      </c>
      <c r="B148" s="79" t="s">
        <v>275</v>
      </c>
      <c r="C148" s="82"/>
      <c r="D148" s="78"/>
      <c r="E148" s="120">
        <f t="shared" si="2"/>
        <v>0</v>
      </c>
      <c r="F148" s="109">
        <f>ROUNDUP('dla placówek-100%'!F148/2,0)</f>
        <v>0</v>
      </c>
      <c r="G148" s="109">
        <f>ROUNDUP('dla placówek-100%'!G148/2,0)</f>
        <v>0</v>
      </c>
      <c r="H148" s="109">
        <f>ROUNDUP('dla placówek-100%'!H148/2,0)</f>
        <v>0</v>
      </c>
      <c r="I148" s="109">
        <f>ROUNDUP('dla placówek-100%'!I148/2,0)</f>
        <v>0</v>
      </c>
      <c r="J148" s="109">
        <f>ROUNDUP('dla placówek-100%'!J148/2,0)</f>
        <v>0</v>
      </c>
      <c r="K148" s="109">
        <f>ROUNDUP('dla placówek-100%'!K148/2,0)</f>
        <v>0</v>
      </c>
      <c r="L148" s="109">
        <f>ROUNDUP('dla placówek-100%'!L148/2,0)</f>
        <v>0</v>
      </c>
      <c r="M148" s="109">
        <f>ROUNDUP('dla placówek-100%'!M148/2,0)</f>
        <v>0</v>
      </c>
      <c r="N148" s="109">
        <f>ROUNDUP('dla placówek-100%'!N148/2,0)</f>
        <v>0</v>
      </c>
      <c r="O148" s="109">
        <f>ROUNDUP('dla placówek-100%'!O148/2,0)</f>
        <v>0</v>
      </c>
      <c r="P148" s="109">
        <f>ROUNDUP('dla placówek-100%'!P148/2,0)</f>
        <v>0</v>
      </c>
      <c r="Q148" s="109">
        <f>ROUNDUP('dla placówek-100%'!Q148/2,0)</f>
        <v>0</v>
      </c>
      <c r="R148" s="109">
        <f>ROUNDUP('dla placówek-100%'!R148/2,0)</f>
        <v>0</v>
      </c>
      <c r="S148" s="109">
        <f>ROUNDUP('dla placówek-100%'!S148/2,0)</f>
        <v>0</v>
      </c>
      <c r="T148" s="109">
        <f>ROUNDUP('dla placówek-100%'!T148/2,0)</f>
        <v>0</v>
      </c>
      <c r="U148" s="109">
        <f>ROUNDUP('dla placówek-100%'!U148/2,0)</f>
        <v>0</v>
      </c>
      <c r="V148" s="109">
        <f>ROUNDUP('dla placówek-100%'!V148/2,0)</f>
        <v>0</v>
      </c>
      <c r="W148" s="109">
        <f>ROUNDUP('dla placówek-100%'!W148/2,0)</f>
        <v>0</v>
      </c>
      <c r="X148" s="109">
        <f>ROUNDUP('dla placówek-100%'!X148/2,0)</f>
        <v>0</v>
      </c>
      <c r="Y148" s="109">
        <f>ROUNDUP('dla placówek-100%'!Y148/2,0)</f>
        <v>0</v>
      </c>
      <c r="Z148" s="109">
        <f>ROUNDUP('dla placówek-100%'!Z148/2,0)</f>
        <v>0</v>
      </c>
      <c r="AA148" s="109">
        <f>ROUNDUP('dla placówek-100%'!AA148/2,0)</f>
        <v>0</v>
      </c>
      <c r="AB148" s="109">
        <f>ROUNDUP('dla placówek-100%'!AB148/2,0)</f>
        <v>0</v>
      </c>
      <c r="AC148" s="109">
        <f>ROUNDUP('dla placówek-100%'!AC148/2,0)</f>
        <v>0</v>
      </c>
      <c r="AD148" s="109">
        <f>ROUNDUP('dla placówek-100%'!AD148/2,0)</f>
        <v>0</v>
      </c>
      <c r="AE148" s="109">
        <f>ROUNDUP('dla placówek-100%'!AE148/2,0)</f>
        <v>0</v>
      </c>
      <c r="AF148" s="109">
        <f>ROUNDUP('dla placówek-100%'!AF148/2,0)</f>
        <v>0</v>
      </c>
      <c r="AG148" s="109">
        <f>ROUNDUP('dla placówek-100%'!AG148/2,0)</f>
        <v>0</v>
      </c>
      <c r="AH148" s="109">
        <f>ROUNDUP('dla placówek-100%'!AH148/2,0)</f>
        <v>0</v>
      </c>
      <c r="AI148" s="109">
        <f>ROUNDUP('dla placówek-100%'!AI148/2,0)</f>
        <v>0</v>
      </c>
      <c r="AJ148" s="109">
        <f>ROUNDUP('dla placówek-100%'!AJ148/2,0)</f>
        <v>0</v>
      </c>
      <c r="AK148" s="109">
        <f>ROUNDUP('dla placówek-100%'!AK148/2,0)</f>
        <v>0</v>
      </c>
      <c r="AL148" s="109">
        <f>ROUNDUP('dla placówek-100%'!AL148/2,0)</f>
        <v>0</v>
      </c>
      <c r="AM148" s="109">
        <f>ROUNDUP('dla placówek-100%'!AM148/2,0)</f>
        <v>0</v>
      </c>
      <c r="AN148" s="109">
        <f>ROUNDUP('dla placówek-100%'!AN148/2,0)</f>
        <v>0</v>
      </c>
      <c r="AO148" s="109">
        <f>ROUNDUP('dla placówek-100%'!AO148/2,0)</f>
        <v>0</v>
      </c>
      <c r="AP148" s="109">
        <f>ROUNDUP('dla placówek-100%'!AP148/2,0)</f>
        <v>0</v>
      </c>
      <c r="AQ148" s="109">
        <f>ROUNDUP('dla placówek-100%'!AQ148/2,0)</f>
        <v>0</v>
      </c>
      <c r="AR148" s="109">
        <f>ROUNDUP('dla placówek-100%'!AR148/2,0)</f>
        <v>0</v>
      </c>
      <c r="AS148" s="109">
        <f>ROUNDUP('dla placówek-100%'!AS148/2,0)</f>
        <v>0</v>
      </c>
      <c r="AT148" s="109">
        <f>ROUNDUP('dla placówek-100%'!AT148/2,0)</f>
        <v>0</v>
      </c>
      <c r="AU148" s="109">
        <f>ROUNDUP('dla placówek-100%'!AU148/2,0)</f>
        <v>0</v>
      </c>
      <c r="AV148" s="109">
        <f>ROUNDUP('dla placówek-100%'!AV148/2,0)</f>
        <v>0</v>
      </c>
      <c r="AW148" s="109">
        <f>ROUNDUP('dla placówek-100%'!AW148/2,0)</f>
        <v>0</v>
      </c>
      <c r="AX148" s="109">
        <f>ROUNDUP('dla placówek-100%'!AX148/2,0)</f>
        <v>0</v>
      </c>
      <c r="AY148" s="109">
        <f>ROUNDUP('dla placówek-100%'!AY148/2,0)</f>
        <v>0</v>
      </c>
      <c r="AZ148" s="109">
        <f>ROUNDUP('dla placówek-100%'!AZ148/2,0)</f>
        <v>0</v>
      </c>
      <c r="BA148" s="109">
        <f>ROUNDUP('dla placówek-100%'!BA148/2,0)</f>
        <v>0</v>
      </c>
      <c r="BB148" s="109">
        <f>ROUNDUP('dla placówek-100%'!BB148/2,0)</f>
        <v>0</v>
      </c>
      <c r="BC148" s="109">
        <f>ROUNDUP('dla placówek-100%'!BC148/2,0)</f>
        <v>0</v>
      </c>
      <c r="BD148" s="109">
        <f>ROUNDUP('dla placówek-100%'!BD148/2,0)</f>
        <v>0</v>
      </c>
      <c r="BE148" s="109">
        <f>ROUNDUP('dla placówek-100%'!BE148/2,0)</f>
        <v>0</v>
      </c>
      <c r="BF148" s="109">
        <f>ROUNDUP('dla placówek-100%'!BF148/2,0)</f>
        <v>0</v>
      </c>
      <c r="BG148" s="109">
        <f>ROUNDUP('dla placówek-100%'!BG148/2,0)</f>
        <v>0</v>
      </c>
      <c r="BH148" s="109">
        <f>ROUNDUP('dla placówek-100%'!BH148/2,0)</f>
        <v>0</v>
      </c>
      <c r="BI148" s="109">
        <f>ROUNDUP('dla placówek-100%'!BI148/2,0)</f>
        <v>0</v>
      </c>
      <c r="BJ148" s="109">
        <f>ROUNDUP('dla placówek-100%'!BJ148/2,0)</f>
        <v>0</v>
      </c>
      <c r="BK148" s="109">
        <f>ROUNDUP('dla placówek-100%'!BK148/2,0)</f>
        <v>0</v>
      </c>
      <c r="BL148" s="109">
        <f>ROUNDUP('dla placówek-100%'!BL148/2,0)</f>
        <v>0</v>
      </c>
      <c r="BM148" s="109">
        <f>ROUNDUP('dla placówek-100%'!BM148/2,0)</f>
        <v>0</v>
      </c>
      <c r="BN148" s="109">
        <f>ROUNDUP('dla placówek-100%'!BN148/2,0)</f>
        <v>0</v>
      </c>
    </row>
    <row r="149" spans="1:67" s="109" customFormat="1" ht="120" x14ac:dyDescent="0.25">
      <c r="A149" s="73" t="s">
        <v>297</v>
      </c>
      <c r="B149" s="70" t="s">
        <v>450</v>
      </c>
      <c r="C149" s="82" t="s">
        <v>30</v>
      </c>
      <c r="D149" s="75">
        <v>1849</v>
      </c>
      <c r="E149" s="120">
        <f t="shared" si="2"/>
        <v>1849</v>
      </c>
      <c r="F149" s="109">
        <f>ROUNDUP('dla placówek-100%'!F149/2,0)</f>
        <v>0</v>
      </c>
      <c r="G149" s="109">
        <f>ROUNDUP('dla placówek-100%'!G149/2,0)</f>
        <v>0</v>
      </c>
      <c r="H149" s="109">
        <f>ROUNDUP('dla placówek-100%'!H149/2,0)</f>
        <v>0</v>
      </c>
      <c r="I149" s="109">
        <f>ROUNDUP('dla placówek-100%'!I149/2,0)</f>
        <v>0</v>
      </c>
      <c r="J149" s="109">
        <f>ROUNDUP('dla placówek-100%'!J149/2,0)</f>
        <v>0</v>
      </c>
      <c r="K149" s="109">
        <f>ROUNDUP('dla placówek-100%'!K149/2,0)</f>
        <v>0</v>
      </c>
      <c r="L149" s="109">
        <f>ROUNDUP('dla placówek-100%'!L149/2,0)</f>
        <v>0</v>
      </c>
      <c r="M149" s="109">
        <f>ROUNDUP('dla placówek-100%'!M149/2,0)</f>
        <v>0</v>
      </c>
      <c r="N149" s="109">
        <f>ROUNDUP('dla placówek-100%'!N149/2,0)</f>
        <v>0</v>
      </c>
      <c r="O149" s="109">
        <f>ROUNDUP('dla placówek-100%'!O149/2,0)</f>
        <v>0</v>
      </c>
      <c r="P149" s="109">
        <f>ROUNDUP('dla placówek-100%'!P149/2,0)</f>
        <v>42</v>
      </c>
      <c r="Q149" s="109">
        <f>ROUNDUP('dla placówek-100%'!Q149/2,0)</f>
        <v>0</v>
      </c>
      <c r="R149" s="109">
        <f>ROUNDUP('dla placówek-100%'!R149/2,0)</f>
        <v>0</v>
      </c>
      <c r="S149" s="109">
        <f>ROUNDUP('dla placówek-100%'!S149/2,0)</f>
        <v>0</v>
      </c>
      <c r="T149" s="109">
        <f>ROUNDUP('dla placówek-100%'!T149/2,0)</f>
        <v>0</v>
      </c>
      <c r="U149" s="109">
        <f>ROUNDUP('dla placówek-100%'!U149/2,0)</f>
        <v>300</v>
      </c>
      <c r="V149" s="109">
        <f>ROUNDUP('dla placówek-100%'!V149/2,0)</f>
        <v>650</v>
      </c>
      <c r="W149" s="109">
        <f>ROUNDUP('dla placówek-100%'!W149/2,0)</f>
        <v>0</v>
      </c>
      <c r="X149" s="109">
        <f>ROUNDUP('dla placówek-100%'!X149/2,0)</f>
        <v>0</v>
      </c>
      <c r="Y149" s="109">
        <f>ROUNDUP('dla placówek-100%'!Y149/2,0)</f>
        <v>0</v>
      </c>
      <c r="Z149" s="109">
        <f>ROUNDUP('dla placówek-100%'!Z149/2,0)</f>
        <v>0</v>
      </c>
      <c r="AA149" s="109">
        <f>ROUNDUP('dla placówek-100%'!AA149/2,0)</f>
        <v>0</v>
      </c>
      <c r="AB149" s="109">
        <f>ROUNDUP('dla placówek-100%'!AB149/2,0)</f>
        <v>600</v>
      </c>
      <c r="AC149" s="109">
        <f>ROUNDUP('dla placówek-100%'!AC149/2,0)</f>
        <v>0</v>
      </c>
      <c r="AD149" s="109">
        <f>ROUNDUP('dla placówek-100%'!AD149/2,0)</f>
        <v>0</v>
      </c>
      <c r="AE149" s="109">
        <f>ROUNDUP('dla placówek-100%'!AE149/2,0)</f>
        <v>0</v>
      </c>
      <c r="AF149" s="109">
        <f>ROUNDUP('dla placówek-100%'!AF149/2,0)</f>
        <v>0</v>
      </c>
      <c r="AG149" s="109">
        <f>ROUNDUP('dla placówek-100%'!AG149/2,0)</f>
        <v>0</v>
      </c>
      <c r="AH149" s="109">
        <f>ROUNDUP('dla placówek-100%'!AH149/2,0)</f>
        <v>0</v>
      </c>
      <c r="AI149" s="109">
        <f>ROUNDUP('dla placówek-100%'!AI149/2,0)</f>
        <v>0</v>
      </c>
      <c r="AJ149" s="109">
        <f>ROUNDUP('dla placówek-100%'!AJ149/2,0)</f>
        <v>0</v>
      </c>
      <c r="AK149" s="109">
        <f>ROUNDUP('dla placówek-100%'!AK149/2,0)</f>
        <v>0</v>
      </c>
      <c r="AL149" s="109">
        <f>ROUNDUP('dla placówek-100%'!AL149/2,0)</f>
        <v>0</v>
      </c>
      <c r="AM149" s="109">
        <f>ROUNDUP('dla placówek-100%'!AM149/2,0)</f>
        <v>0</v>
      </c>
      <c r="AN149" s="109">
        <f>ROUNDUP('dla placówek-100%'!AN149/2,0)</f>
        <v>42</v>
      </c>
      <c r="AO149" s="109">
        <f>ROUNDUP('dla placówek-100%'!AO149/2,0)</f>
        <v>50</v>
      </c>
      <c r="AP149" s="109">
        <f>ROUNDUP('dla placówek-100%'!AP149/2,0)</f>
        <v>0</v>
      </c>
      <c r="AQ149" s="109">
        <f>ROUNDUP('dla placówek-100%'!AQ149/2,0)</f>
        <v>0</v>
      </c>
      <c r="AR149" s="109">
        <f>ROUNDUP('dla placówek-100%'!AR149/2,0)</f>
        <v>0</v>
      </c>
      <c r="AS149" s="109">
        <f>ROUNDUP('dla placówek-100%'!AS149/2,0)</f>
        <v>0</v>
      </c>
      <c r="AT149" s="109">
        <f>ROUNDUP('dla placówek-100%'!AT149/2,0)</f>
        <v>0</v>
      </c>
      <c r="AU149" s="109">
        <f>ROUNDUP('dla placówek-100%'!AU149/2,0)</f>
        <v>15</v>
      </c>
      <c r="AV149" s="109">
        <f>ROUNDUP('dla placówek-100%'!AV149/2,0)</f>
        <v>0</v>
      </c>
      <c r="AW149" s="109">
        <f>ROUNDUP('dla placówek-100%'!AW149/2,0)</f>
        <v>0</v>
      </c>
      <c r="AX149" s="109">
        <f>ROUNDUP('dla placówek-100%'!AX149/2,0)</f>
        <v>0</v>
      </c>
      <c r="AY149" s="109">
        <f>ROUNDUP('dla placówek-100%'!AY149/2,0)</f>
        <v>0</v>
      </c>
      <c r="AZ149" s="109">
        <f>ROUNDUP('dla placówek-100%'!AZ149/2,0)</f>
        <v>0</v>
      </c>
      <c r="BA149" s="109">
        <f>ROUNDUP('dla placówek-100%'!BA149/2,0)</f>
        <v>0</v>
      </c>
      <c r="BB149" s="109">
        <f>ROUNDUP('dla placówek-100%'!BB149/2,0)</f>
        <v>0</v>
      </c>
      <c r="BC149" s="109">
        <f>ROUNDUP('dla placówek-100%'!BC149/2,0)</f>
        <v>0</v>
      </c>
      <c r="BD149" s="109">
        <f>ROUNDUP('dla placówek-100%'!BD149/2,0)</f>
        <v>0</v>
      </c>
      <c r="BE149" s="109">
        <f>ROUNDUP('dla placówek-100%'!BE149/2,0)</f>
        <v>0</v>
      </c>
      <c r="BF149" s="109">
        <f>ROUNDUP('dla placówek-100%'!BF149/2,0)</f>
        <v>0</v>
      </c>
      <c r="BG149" s="109">
        <f>ROUNDUP('dla placówek-100%'!BG149/2,0)</f>
        <v>0</v>
      </c>
      <c r="BH149" s="109">
        <f>ROUNDUP('dla placówek-100%'!BH149/2,0)</f>
        <v>0</v>
      </c>
      <c r="BI149" s="109">
        <f>ROUNDUP('dla placówek-100%'!BI149/2,0)</f>
        <v>0</v>
      </c>
      <c r="BJ149" s="109">
        <f>ROUNDUP('dla placówek-100%'!BJ149/2,0)</f>
        <v>150</v>
      </c>
      <c r="BK149" s="109">
        <f>ROUNDUP('dla placówek-100%'!BK149/2,0)</f>
        <v>0</v>
      </c>
      <c r="BL149" s="109">
        <f>ROUNDUP('dla placówek-100%'!BL149/2,0)</f>
        <v>0</v>
      </c>
      <c r="BM149" s="109">
        <f>ROUNDUP('dla placówek-100%'!BM149/2,0)</f>
        <v>0</v>
      </c>
      <c r="BN149" s="109">
        <f>ROUNDUP('dla placówek-100%'!BN149/2,0)</f>
        <v>0</v>
      </c>
    </row>
    <row r="150" spans="1:67" s="109" customFormat="1" ht="120" x14ac:dyDescent="0.25">
      <c r="A150" s="106" t="s">
        <v>300</v>
      </c>
      <c r="B150" s="70" t="s">
        <v>384</v>
      </c>
      <c r="C150" s="82" t="s">
        <v>30</v>
      </c>
      <c r="D150" s="75">
        <v>3032</v>
      </c>
      <c r="E150" s="120">
        <f t="shared" si="2"/>
        <v>3032</v>
      </c>
      <c r="F150" s="109">
        <f>ROUNDUP('dla placówek-100%'!F150/2,0)</f>
        <v>0</v>
      </c>
      <c r="G150" s="109">
        <f>ROUNDUP('dla placówek-100%'!G150/2,0)</f>
        <v>100</v>
      </c>
      <c r="H150" s="109">
        <f>ROUNDUP('dla placówek-100%'!H150/2,0)</f>
        <v>0</v>
      </c>
      <c r="I150" s="109">
        <f>ROUNDUP('dla placówek-100%'!I150/2,0)</f>
        <v>0</v>
      </c>
      <c r="J150" s="109">
        <f>ROUNDUP('dla placówek-100%'!J150/2,0)</f>
        <v>0</v>
      </c>
      <c r="K150" s="109">
        <f>ROUNDUP('dla placówek-100%'!K150/2,0)</f>
        <v>0</v>
      </c>
      <c r="L150" s="109">
        <f>ROUNDUP('dla placówek-100%'!L150/2,0)</f>
        <v>0</v>
      </c>
      <c r="M150" s="109">
        <f>ROUNDUP('dla placówek-100%'!M150/2,0)</f>
        <v>0</v>
      </c>
      <c r="N150" s="109">
        <f>ROUNDUP('dla placówek-100%'!N150/2,0)</f>
        <v>0</v>
      </c>
      <c r="O150" s="109">
        <f>ROUNDUP('dla placówek-100%'!O150/2,0)</f>
        <v>0</v>
      </c>
      <c r="P150" s="109">
        <f>ROUNDUP('dla placówek-100%'!P150/2,0)</f>
        <v>102</v>
      </c>
      <c r="Q150" s="109">
        <f>ROUNDUP('dla placówek-100%'!Q150/2,0)</f>
        <v>0</v>
      </c>
      <c r="R150" s="109">
        <f>ROUNDUP('dla placówek-100%'!R150/2,0)</f>
        <v>0</v>
      </c>
      <c r="S150" s="109">
        <f>ROUNDUP('dla placówek-100%'!S150/2,0)</f>
        <v>0</v>
      </c>
      <c r="T150" s="109">
        <f>ROUNDUP('dla placówek-100%'!T150/2,0)</f>
        <v>0</v>
      </c>
      <c r="U150" s="109">
        <f>ROUNDUP('dla placówek-100%'!U150/2,0)</f>
        <v>150</v>
      </c>
      <c r="V150" s="109">
        <f>ROUNDUP('dla placówek-100%'!V150/2,0)</f>
        <v>0</v>
      </c>
      <c r="W150" s="109">
        <f>ROUNDUP('dla placówek-100%'!W150/2,0)</f>
        <v>0</v>
      </c>
      <c r="X150" s="109">
        <f>ROUNDUP('dla placówek-100%'!X150/2,0)</f>
        <v>0</v>
      </c>
      <c r="Y150" s="109">
        <f>ROUNDUP('dla placówek-100%'!Y150/2,0)</f>
        <v>0</v>
      </c>
      <c r="Z150" s="109">
        <f>ROUNDUP('dla placówek-100%'!Z150/2,0)</f>
        <v>0</v>
      </c>
      <c r="AA150" s="109">
        <f>ROUNDUP('dla placówek-100%'!AA150/2,0)</f>
        <v>0</v>
      </c>
      <c r="AB150" s="109">
        <f>ROUNDUP('dla placówek-100%'!AB150/2,0)</f>
        <v>800</v>
      </c>
      <c r="AC150" s="109">
        <f>ROUNDUP('dla placówek-100%'!AC150/2,0)</f>
        <v>0</v>
      </c>
      <c r="AD150" s="109">
        <f>ROUNDUP('dla placówek-100%'!AD150/2,0)</f>
        <v>0</v>
      </c>
      <c r="AE150" s="109">
        <f>ROUNDUP('dla placówek-100%'!AE150/2,0)</f>
        <v>0</v>
      </c>
      <c r="AF150" s="109">
        <f>ROUNDUP('dla placówek-100%'!AF150/2,0)</f>
        <v>0</v>
      </c>
      <c r="AG150" s="109">
        <f>ROUNDUP('dla placówek-100%'!AG150/2,0)</f>
        <v>0</v>
      </c>
      <c r="AH150" s="109">
        <f>ROUNDUP('dla placówek-100%'!AH150/2,0)</f>
        <v>0</v>
      </c>
      <c r="AI150" s="109">
        <f>ROUNDUP('dla placówek-100%'!AI150/2,0)</f>
        <v>0</v>
      </c>
      <c r="AJ150" s="109">
        <f>ROUNDUP('dla placówek-100%'!AJ150/2,0)</f>
        <v>0</v>
      </c>
      <c r="AK150" s="109">
        <f>ROUNDUP('dla placówek-100%'!AK150/2,0)</f>
        <v>0</v>
      </c>
      <c r="AL150" s="109">
        <f>ROUNDUP('dla placówek-100%'!AL150/2,0)</f>
        <v>0</v>
      </c>
      <c r="AM150" s="109">
        <f>ROUNDUP('dla placówek-100%'!AM150/2,0)</f>
        <v>1000</v>
      </c>
      <c r="AN150" s="109">
        <f>ROUNDUP('dla placówek-100%'!AN150/2,0)</f>
        <v>40</v>
      </c>
      <c r="AO150" s="109">
        <f>ROUNDUP('dla placówek-100%'!AO150/2,0)</f>
        <v>50</v>
      </c>
      <c r="AP150" s="109">
        <f>ROUNDUP('dla placówek-100%'!AP150/2,0)</f>
        <v>0</v>
      </c>
      <c r="AQ150" s="109">
        <f>ROUNDUP('dla placówek-100%'!AQ150/2,0)</f>
        <v>0</v>
      </c>
      <c r="AR150" s="109">
        <f>ROUNDUP('dla placówek-100%'!AR150/2,0)</f>
        <v>0</v>
      </c>
      <c r="AS150" s="109">
        <f>ROUNDUP('dla placówek-100%'!AS150/2,0)</f>
        <v>0</v>
      </c>
      <c r="AT150" s="109">
        <f>ROUNDUP('dla placówek-100%'!AT150/2,0)</f>
        <v>0</v>
      </c>
      <c r="AU150" s="109">
        <f>ROUNDUP('dla placówek-100%'!AU150/2,0)</f>
        <v>0</v>
      </c>
      <c r="AV150" s="109">
        <f>ROUNDUP('dla placówek-100%'!AV150/2,0)</f>
        <v>0</v>
      </c>
      <c r="AW150" s="109">
        <f>ROUNDUP('dla placówek-100%'!AW150/2,0)</f>
        <v>0</v>
      </c>
      <c r="AX150" s="109">
        <f>ROUNDUP('dla placówek-100%'!AX150/2,0)</f>
        <v>0</v>
      </c>
      <c r="AY150" s="109">
        <f>ROUNDUP('dla placówek-100%'!AY150/2,0)</f>
        <v>0</v>
      </c>
      <c r="AZ150" s="109">
        <f>ROUNDUP('dla placówek-100%'!AZ150/2,0)</f>
        <v>0</v>
      </c>
      <c r="BA150" s="109">
        <f>ROUNDUP('dla placówek-100%'!BA150/2,0)</f>
        <v>0</v>
      </c>
      <c r="BB150" s="109">
        <f>ROUNDUP('dla placówek-100%'!BB150/2,0)</f>
        <v>0</v>
      </c>
      <c r="BC150" s="109">
        <f>ROUNDUP('dla placówek-100%'!BC150/2,0)</f>
        <v>0</v>
      </c>
      <c r="BD150" s="109">
        <f>ROUNDUP('dla placówek-100%'!BD150/2,0)</f>
        <v>0</v>
      </c>
      <c r="BE150" s="109">
        <f>ROUNDUP('dla placówek-100%'!BE150/2,0)</f>
        <v>700</v>
      </c>
      <c r="BF150" s="109">
        <f>ROUNDUP('dla placówek-100%'!BF150/2,0)</f>
        <v>0</v>
      </c>
      <c r="BG150" s="109">
        <f>ROUNDUP('dla placówek-100%'!BG150/2,0)</f>
        <v>0</v>
      </c>
      <c r="BH150" s="109">
        <f>ROUNDUP('dla placówek-100%'!BH150/2,0)</f>
        <v>0</v>
      </c>
      <c r="BI150" s="109">
        <f>ROUNDUP('dla placówek-100%'!BI150/2,0)</f>
        <v>0</v>
      </c>
      <c r="BJ150" s="109">
        <f>ROUNDUP('dla placówek-100%'!BJ150/2,0)</f>
        <v>90</v>
      </c>
      <c r="BK150" s="109">
        <f>ROUNDUP('dla placówek-100%'!BK150/2,0)</f>
        <v>0</v>
      </c>
      <c r="BL150" s="109">
        <f>ROUNDUP('dla placówek-100%'!BL150/2,0)</f>
        <v>0</v>
      </c>
      <c r="BM150" s="109">
        <f>ROUNDUP('dla placówek-100%'!BM150/2,0)</f>
        <v>0</v>
      </c>
      <c r="BN150" s="109">
        <f>ROUNDUP('dla placówek-100%'!BN150/2,0)</f>
        <v>0</v>
      </c>
    </row>
    <row r="151" spans="1:67" s="109" customFormat="1" ht="45" x14ac:dyDescent="0.25">
      <c r="A151" s="106"/>
      <c r="B151" s="70" t="s">
        <v>451</v>
      </c>
      <c r="C151" s="82" t="s">
        <v>202</v>
      </c>
      <c r="D151" s="75">
        <v>10</v>
      </c>
      <c r="E151" s="120">
        <f t="shared" si="2"/>
        <v>10</v>
      </c>
      <c r="F151" s="109">
        <f>ROUNDUP('dla placówek-100%'!F151/2,0)</f>
        <v>0</v>
      </c>
      <c r="G151" s="109">
        <f>ROUNDUP('dla placówek-100%'!G151/2,0)</f>
        <v>0</v>
      </c>
      <c r="H151" s="109">
        <f>ROUNDUP('dla placówek-100%'!H151/2,0)</f>
        <v>0</v>
      </c>
      <c r="I151" s="109">
        <f>ROUNDUP('dla placówek-100%'!I151/2,0)</f>
        <v>0</v>
      </c>
      <c r="J151" s="109">
        <f>ROUNDUP('dla placówek-100%'!J151/2,0)</f>
        <v>0</v>
      </c>
      <c r="K151" s="109">
        <f>ROUNDUP('dla placówek-100%'!K151/2,0)</f>
        <v>0</v>
      </c>
      <c r="L151" s="109">
        <f>ROUNDUP('dla placówek-100%'!L151/2,0)</f>
        <v>0</v>
      </c>
      <c r="M151" s="109">
        <f>ROUNDUP('dla placówek-100%'!M151/2,0)</f>
        <v>0</v>
      </c>
      <c r="N151" s="109">
        <f>ROUNDUP('dla placówek-100%'!N151/2,0)</f>
        <v>0</v>
      </c>
      <c r="O151" s="109">
        <f>ROUNDUP('dla placówek-100%'!O151/2,0)</f>
        <v>0</v>
      </c>
      <c r="P151" s="109">
        <f>ROUNDUP('dla placówek-100%'!P151/2,0)</f>
        <v>10</v>
      </c>
      <c r="Q151" s="109">
        <f>ROUNDUP('dla placówek-100%'!Q151/2,0)</f>
        <v>0</v>
      </c>
      <c r="R151" s="109">
        <f>ROUNDUP('dla placówek-100%'!R151/2,0)</f>
        <v>0</v>
      </c>
      <c r="S151" s="109">
        <f>ROUNDUP('dla placówek-100%'!S151/2,0)</f>
        <v>0</v>
      </c>
      <c r="T151" s="109">
        <f>ROUNDUP('dla placówek-100%'!T151/2,0)</f>
        <v>0</v>
      </c>
      <c r="U151" s="109">
        <f>ROUNDUP('dla placówek-100%'!U151/2,0)</f>
        <v>0</v>
      </c>
      <c r="V151" s="109">
        <f>ROUNDUP('dla placówek-100%'!V151/2,0)</f>
        <v>0</v>
      </c>
      <c r="W151" s="109">
        <f>ROUNDUP('dla placówek-100%'!W151/2,0)</f>
        <v>0</v>
      </c>
      <c r="X151" s="109">
        <f>ROUNDUP('dla placówek-100%'!X151/2,0)</f>
        <v>0</v>
      </c>
      <c r="Y151" s="109">
        <f>ROUNDUP('dla placówek-100%'!Y151/2,0)</f>
        <v>0</v>
      </c>
      <c r="Z151" s="109">
        <f>ROUNDUP('dla placówek-100%'!Z151/2,0)</f>
        <v>0</v>
      </c>
      <c r="AA151" s="109">
        <f>ROUNDUP('dla placówek-100%'!AA151/2,0)</f>
        <v>0</v>
      </c>
      <c r="AB151" s="109">
        <f>ROUNDUP('dla placówek-100%'!AB151/2,0)</f>
        <v>0</v>
      </c>
      <c r="AC151" s="109">
        <f>ROUNDUP('dla placówek-100%'!AC151/2,0)</f>
        <v>0</v>
      </c>
      <c r="AD151" s="109">
        <f>ROUNDUP('dla placówek-100%'!AD151/2,0)</f>
        <v>0</v>
      </c>
      <c r="AE151" s="109">
        <f>ROUNDUP('dla placówek-100%'!AE151/2,0)</f>
        <v>0</v>
      </c>
      <c r="AF151" s="109">
        <f>ROUNDUP('dla placówek-100%'!AF151/2,0)</f>
        <v>0</v>
      </c>
      <c r="AG151" s="109">
        <f>ROUNDUP('dla placówek-100%'!AG151/2,0)</f>
        <v>0</v>
      </c>
      <c r="AH151" s="109">
        <f>ROUNDUP('dla placówek-100%'!AH151/2,0)</f>
        <v>0</v>
      </c>
      <c r="AI151" s="109">
        <f>ROUNDUP('dla placówek-100%'!AI151/2,0)</f>
        <v>0</v>
      </c>
      <c r="AJ151" s="109">
        <f>ROUNDUP('dla placówek-100%'!AJ151/2,0)</f>
        <v>0</v>
      </c>
      <c r="AK151" s="109">
        <f>ROUNDUP('dla placówek-100%'!AK151/2,0)</f>
        <v>0</v>
      </c>
      <c r="AL151" s="109">
        <f>ROUNDUP('dla placówek-100%'!AL151/2,0)</f>
        <v>0</v>
      </c>
      <c r="AM151" s="109">
        <f>ROUNDUP('dla placówek-100%'!AM151/2,0)</f>
        <v>0</v>
      </c>
      <c r="AN151" s="109">
        <f>ROUNDUP('dla placówek-100%'!AN151/2,0)</f>
        <v>0</v>
      </c>
      <c r="AO151" s="109">
        <f>ROUNDUP('dla placówek-100%'!AO151/2,0)</f>
        <v>0</v>
      </c>
      <c r="AP151" s="109">
        <f>ROUNDUP('dla placówek-100%'!AP151/2,0)</f>
        <v>0</v>
      </c>
      <c r="AQ151" s="109">
        <f>ROUNDUP('dla placówek-100%'!AQ151/2,0)</f>
        <v>0</v>
      </c>
      <c r="AR151" s="109">
        <f>ROUNDUP('dla placówek-100%'!AR151/2,0)</f>
        <v>0</v>
      </c>
      <c r="AS151" s="109">
        <f>ROUNDUP('dla placówek-100%'!AS151/2,0)</f>
        <v>0</v>
      </c>
      <c r="AT151" s="109">
        <f>ROUNDUP('dla placówek-100%'!AT151/2,0)</f>
        <v>0</v>
      </c>
      <c r="AU151" s="109">
        <f>ROUNDUP('dla placówek-100%'!AU151/2,0)</f>
        <v>0</v>
      </c>
      <c r="AV151" s="109">
        <f>ROUNDUP('dla placówek-100%'!AV151/2,0)</f>
        <v>0</v>
      </c>
      <c r="AW151" s="109">
        <f>ROUNDUP('dla placówek-100%'!AW151/2,0)</f>
        <v>0</v>
      </c>
      <c r="AX151" s="109">
        <f>ROUNDUP('dla placówek-100%'!AX151/2,0)</f>
        <v>0</v>
      </c>
      <c r="AY151" s="109">
        <f>ROUNDUP('dla placówek-100%'!AY151/2,0)</f>
        <v>0</v>
      </c>
      <c r="AZ151" s="109">
        <f>ROUNDUP('dla placówek-100%'!AZ151/2,0)</f>
        <v>0</v>
      </c>
      <c r="BA151" s="109">
        <f>ROUNDUP('dla placówek-100%'!BA151/2,0)</f>
        <v>0</v>
      </c>
      <c r="BB151" s="109">
        <f>ROUNDUP('dla placówek-100%'!BB151/2,0)</f>
        <v>0</v>
      </c>
      <c r="BC151" s="109">
        <f>ROUNDUP('dla placówek-100%'!BC151/2,0)</f>
        <v>0</v>
      </c>
      <c r="BD151" s="109">
        <f>ROUNDUP('dla placówek-100%'!BD151/2,0)</f>
        <v>0</v>
      </c>
      <c r="BE151" s="109">
        <f>ROUNDUP('dla placówek-100%'!BE151/2,0)</f>
        <v>0</v>
      </c>
      <c r="BF151" s="109">
        <f>ROUNDUP('dla placówek-100%'!BF151/2,0)</f>
        <v>0</v>
      </c>
      <c r="BG151" s="109">
        <f>ROUNDUP('dla placówek-100%'!BG151/2,0)</f>
        <v>0</v>
      </c>
      <c r="BH151" s="109">
        <f>ROUNDUP('dla placówek-100%'!BH151/2,0)</f>
        <v>0</v>
      </c>
      <c r="BI151" s="109">
        <f>ROUNDUP('dla placówek-100%'!BI151/2,0)</f>
        <v>0</v>
      </c>
      <c r="BJ151" s="109">
        <f>ROUNDUP('dla placówek-100%'!BJ151/2,0)</f>
        <v>0</v>
      </c>
      <c r="BK151" s="109">
        <f>ROUNDUP('dla placówek-100%'!BK151/2,0)</f>
        <v>0</v>
      </c>
      <c r="BL151" s="109">
        <f>ROUNDUP('dla placówek-100%'!BL151/2,0)</f>
        <v>0</v>
      </c>
      <c r="BM151" s="109">
        <f>ROUNDUP('dla placówek-100%'!BM151/2,0)</f>
        <v>0</v>
      </c>
      <c r="BN151" s="109">
        <f>ROUNDUP('dla placówek-100%'!BN151/2,0)</f>
        <v>0</v>
      </c>
    </row>
    <row r="152" spans="1:67" s="109" customFormat="1" ht="45" x14ac:dyDescent="0.25">
      <c r="A152" s="73" t="s">
        <v>301</v>
      </c>
      <c r="B152" s="70" t="s">
        <v>335</v>
      </c>
      <c r="C152" s="82" t="s">
        <v>202</v>
      </c>
      <c r="D152" s="75">
        <v>110</v>
      </c>
      <c r="E152" s="120">
        <f t="shared" si="2"/>
        <v>110</v>
      </c>
      <c r="F152" s="109">
        <f>ROUNDUP('dla placówek-100%'!F152/2,0)</f>
        <v>0</v>
      </c>
      <c r="G152" s="109">
        <f>ROUNDUP('dla placówek-100%'!G152/2,0)</f>
        <v>0</v>
      </c>
      <c r="H152" s="109">
        <f>ROUNDUP('dla placówek-100%'!H152/2,0)</f>
        <v>0</v>
      </c>
      <c r="I152" s="109">
        <f>ROUNDUP('dla placówek-100%'!I152/2,0)</f>
        <v>0</v>
      </c>
      <c r="J152" s="109">
        <f>ROUNDUP('dla placówek-100%'!J152/2,0)</f>
        <v>0</v>
      </c>
      <c r="K152" s="109">
        <f>ROUNDUP('dla placówek-100%'!K152/2,0)</f>
        <v>0</v>
      </c>
      <c r="L152" s="109">
        <f>ROUNDUP('dla placówek-100%'!L152/2,0)</f>
        <v>0</v>
      </c>
      <c r="M152" s="109">
        <f>ROUNDUP('dla placówek-100%'!M152/2,0)</f>
        <v>0</v>
      </c>
      <c r="N152" s="109">
        <f>ROUNDUP('dla placówek-100%'!N152/2,0)</f>
        <v>0</v>
      </c>
      <c r="O152" s="109">
        <f>ROUNDUP('dla placówek-100%'!O152/2,0)</f>
        <v>0</v>
      </c>
      <c r="P152" s="109">
        <f>ROUNDUP('dla placówek-100%'!P152/2,0)</f>
        <v>36</v>
      </c>
      <c r="Q152" s="109">
        <f>ROUNDUP('dla placówek-100%'!Q152/2,0)</f>
        <v>0</v>
      </c>
      <c r="R152" s="109">
        <f>ROUNDUP('dla placówek-100%'!R152/2,0)</f>
        <v>0</v>
      </c>
      <c r="S152" s="109">
        <f>ROUNDUP('dla placówek-100%'!S152/2,0)</f>
        <v>0</v>
      </c>
      <c r="T152" s="109">
        <f>ROUNDUP('dla placówek-100%'!T152/2,0)</f>
        <v>0</v>
      </c>
      <c r="U152" s="109">
        <f>ROUNDUP('dla placówek-100%'!U152/2,0)</f>
        <v>0</v>
      </c>
      <c r="V152" s="109">
        <f>ROUNDUP('dla placówek-100%'!V152/2,0)</f>
        <v>0</v>
      </c>
      <c r="W152" s="109">
        <f>ROUNDUP('dla placówek-100%'!W152/2,0)</f>
        <v>0</v>
      </c>
      <c r="X152" s="109">
        <f>ROUNDUP('dla placówek-100%'!X152/2,0)</f>
        <v>0</v>
      </c>
      <c r="Y152" s="109">
        <f>ROUNDUP('dla placówek-100%'!Y152/2,0)</f>
        <v>0</v>
      </c>
      <c r="Z152" s="109">
        <f>ROUNDUP('dla placówek-100%'!Z152/2,0)</f>
        <v>0</v>
      </c>
      <c r="AA152" s="109">
        <f>ROUNDUP('dla placówek-100%'!AA152/2,0)</f>
        <v>0</v>
      </c>
      <c r="AB152" s="109">
        <f>ROUNDUP('dla placówek-100%'!AB152/2,0)</f>
        <v>0</v>
      </c>
      <c r="AC152" s="109">
        <f>ROUNDUP('dla placówek-100%'!AC152/2,0)</f>
        <v>0</v>
      </c>
      <c r="AD152" s="109">
        <f>ROUNDUP('dla placówek-100%'!AD152/2,0)</f>
        <v>0</v>
      </c>
      <c r="AE152" s="109">
        <f>ROUNDUP('dla placówek-100%'!AE152/2,0)</f>
        <v>0</v>
      </c>
      <c r="AF152" s="109">
        <f>ROUNDUP('dla placówek-100%'!AF152/2,0)</f>
        <v>0</v>
      </c>
      <c r="AG152" s="109">
        <f>ROUNDUP('dla placówek-100%'!AG152/2,0)</f>
        <v>0</v>
      </c>
      <c r="AH152" s="109">
        <f>ROUNDUP('dla placówek-100%'!AH152/2,0)</f>
        <v>0</v>
      </c>
      <c r="AI152" s="109">
        <f>ROUNDUP('dla placówek-100%'!AI152/2,0)</f>
        <v>0</v>
      </c>
      <c r="AJ152" s="109">
        <f>ROUNDUP('dla placówek-100%'!AJ152/2,0)</f>
        <v>0</v>
      </c>
      <c r="AK152" s="109">
        <f>ROUNDUP('dla placówek-100%'!AK152/2,0)</f>
        <v>0</v>
      </c>
      <c r="AL152" s="109">
        <f>ROUNDUP('dla placówek-100%'!AL152/2,0)</f>
        <v>0</v>
      </c>
      <c r="AM152" s="109">
        <f>ROUNDUP('dla placówek-100%'!AM152/2,0)</f>
        <v>0</v>
      </c>
      <c r="AN152" s="109">
        <f>ROUNDUP('dla placówek-100%'!AN152/2,0)</f>
        <v>12</v>
      </c>
      <c r="AO152" s="109">
        <f>ROUNDUP('dla placówek-100%'!AO152/2,0)</f>
        <v>0</v>
      </c>
      <c r="AP152" s="109">
        <f>ROUNDUP('dla placówek-100%'!AP152/2,0)</f>
        <v>0</v>
      </c>
      <c r="AQ152" s="109">
        <f>ROUNDUP('dla placówek-100%'!AQ152/2,0)</f>
        <v>0</v>
      </c>
      <c r="AR152" s="109">
        <f>ROUNDUP('dla placówek-100%'!AR152/2,0)</f>
        <v>0</v>
      </c>
      <c r="AS152" s="109">
        <f>ROUNDUP('dla placówek-100%'!AS152/2,0)</f>
        <v>0</v>
      </c>
      <c r="AT152" s="109">
        <f>ROUNDUP('dla placówek-100%'!AT152/2,0)</f>
        <v>0</v>
      </c>
      <c r="AU152" s="109">
        <f>ROUNDUP('dla placówek-100%'!AU152/2,0)</f>
        <v>12</v>
      </c>
      <c r="AV152" s="109">
        <f>ROUNDUP('dla placówek-100%'!AV152/2,0)</f>
        <v>0</v>
      </c>
      <c r="AW152" s="109">
        <f>ROUNDUP('dla placówek-100%'!AW152/2,0)</f>
        <v>0</v>
      </c>
      <c r="AX152" s="109">
        <f>ROUNDUP('dla placówek-100%'!AX152/2,0)</f>
        <v>0</v>
      </c>
      <c r="AY152" s="109">
        <f>ROUNDUP('dla placówek-100%'!AY152/2,0)</f>
        <v>0</v>
      </c>
      <c r="AZ152" s="109">
        <f>ROUNDUP('dla placówek-100%'!AZ152/2,0)</f>
        <v>0</v>
      </c>
      <c r="BA152" s="109">
        <f>ROUNDUP('dla placówek-100%'!BA152/2,0)</f>
        <v>0</v>
      </c>
      <c r="BB152" s="109">
        <f>ROUNDUP('dla placówek-100%'!BB152/2,0)</f>
        <v>0</v>
      </c>
      <c r="BC152" s="109">
        <f>ROUNDUP('dla placówek-100%'!BC152/2,0)</f>
        <v>0</v>
      </c>
      <c r="BD152" s="109">
        <f>ROUNDUP('dla placówek-100%'!BD152/2,0)</f>
        <v>0</v>
      </c>
      <c r="BE152" s="109">
        <f>ROUNDUP('dla placówek-100%'!BE152/2,0)</f>
        <v>0</v>
      </c>
      <c r="BF152" s="109">
        <f>ROUNDUP('dla placówek-100%'!BF152/2,0)</f>
        <v>0</v>
      </c>
      <c r="BG152" s="109">
        <f>ROUNDUP('dla placówek-100%'!BG152/2,0)</f>
        <v>0</v>
      </c>
      <c r="BH152" s="109">
        <f>ROUNDUP('dla placówek-100%'!BH152/2,0)</f>
        <v>0</v>
      </c>
      <c r="BI152" s="109">
        <f>ROUNDUP('dla placówek-100%'!BI152/2,0)</f>
        <v>0</v>
      </c>
      <c r="BJ152" s="109">
        <f>ROUNDUP('dla placówek-100%'!BJ152/2,0)</f>
        <v>50</v>
      </c>
      <c r="BK152" s="109">
        <f>ROUNDUP('dla placówek-100%'!BK152/2,0)</f>
        <v>0</v>
      </c>
      <c r="BL152" s="109">
        <f>ROUNDUP('dla placówek-100%'!BL152/2,0)</f>
        <v>0</v>
      </c>
      <c r="BM152" s="109">
        <f>ROUNDUP('dla placówek-100%'!BM152/2,0)</f>
        <v>0</v>
      </c>
      <c r="BN152" s="109">
        <f>ROUNDUP('dla placówek-100%'!BN152/2,0)</f>
        <v>0</v>
      </c>
    </row>
    <row r="153" spans="1:67" s="109" customFormat="1" ht="29.25" x14ac:dyDescent="0.25">
      <c r="A153" s="73" t="s">
        <v>303</v>
      </c>
      <c r="B153" s="70" t="s">
        <v>462</v>
      </c>
      <c r="C153" s="82" t="s">
        <v>4</v>
      </c>
      <c r="D153" s="75">
        <v>10</v>
      </c>
      <c r="E153" s="120">
        <f t="shared" si="2"/>
        <v>10</v>
      </c>
      <c r="F153" s="109">
        <f>ROUNDUP('dla placówek-100%'!F153/2,0)</f>
        <v>0</v>
      </c>
      <c r="G153" s="109">
        <f>ROUNDUP('dla placówek-100%'!G153/2,0)</f>
        <v>0</v>
      </c>
      <c r="H153" s="109">
        <f>ROUNDUP('dla placówek-100%'!H153/2,0)</f>
        <v>0</v>
      </c>
      <c r="I153" s="109">
        <f>ROUNDUP('dla placówek-100%'!I153/2,0)</f>
        <v>0</v>
      </c>
      <c r="J153" s="109">
        <f>ROUNDUP('dla placówek-100%'!J153/2,0)</f>
        <v>0</v>
      </c>
      <c r="K153" s="109">
        <f>ROUNDUP('dla placówek-100%'!K153/2,0)</f>
        <v>0</v>
      </c>
      <c r="L153" s="109">
        <f>ROUNDUP('dla placówek-100%'!L153/2,0)</f>
        <v>0</v>
      </c>
      <c r="M153" s="109">
        <f>ROUNDUP('dla placówek-100%'!M153/2,0)</f>
        <v>0</v>
      </c>
      <c r="N153" s="109">
        <f>ROUNDUP('dla placówek-100%'!N153/2,0)</f>
        <v>0</v>
      </c>
      <c r="O153" s="109">
        <f>ROUNDUP('dla placówek-100%'!O153/2,0)</f>
        <v>0</v>
      </c>
      <c r="P153" s="109">
        <f>ROUNDUP('dla placówek-100%'!P153/2,0)</f>
        <v>0</v>
      </c>
      <c r="Q153" s="109">
        <f>ROUNDUP('dla placówek-100%'!Q153/2,0)</f>
        <v>0</v>
      </c>
      <c r="R153" s="109">
        <f>ROUNDUP('dla placówek-100%'!R153/2,0)</f>
        <v>0</v>
      </c>
      <c r="S153" s="109">
        <f>ROUNDUP('dla placówek-100%'!S153/2,0)</f>
        <v>0</v>
      </c>
      <c r="T153" s="109">
        <f>ROUNDUP('dla placówek-100%'!T153/2,0)</f>
        <v>0</v>
      </c>
      <c r="U153" s="109">
        <f>ROUNDUP('dla placówek-100%'!U153/2,0)</f>
        <v>0</v>
      </c>
      <c r="V153" s="109">
        <f>ROUNDUP('dla placówek-100%'!V153/2,0)</f>
        <v>0</v>
      </c>
      <c r="W153" s="109">
        <f>ROUNDUP('dla placówek-100%'!W153/2,0)</f>
        <v>0</v>
      </c>
      <c r="X153" s="109">
        <f>ROUNDUP('dla placówek-100%'!X153/2,0)</f>
        <v>0</v>
      </c>
      <c r="Y153" s="109">
        <f>ROUNDUP('dla placówek-100%'!Y153/2,0)</f>
        <v>0</v>
      </c>
      <c r="Z153" s="109">
        <f>ROUNDUP('dla placówek-100%'!Z153/2,0)</f>
        <v>0</v>
      </c>
      <c r="AA153" s="109">
        <f>ROUNDUP('dla placówek-100%'!AA153/2,0)</f>
        <v>0</v>
      </c>
      <c r="AB153" s="109">
        <f>ROUNDUP('dla placówek-100%'!AB153/2,0)</f>
        <v>0</v>
      </c>
      <c r="AC153" s="109">
        <f>ROUNDUP('dla placówek-100%'!AC153/2,0)</f>
        <v>0</v>
      </c>
      <c r="AD153" s="109">
        <f>ROUNDUP('dla placówek-100%'!AD153/2,0)</f>
        <v>0</v>
      </c>
      <c r="AE153" s="109">
        <f>ROUNDUP('dla placówek-100%'!AE153/2,0)</f>
        <v>0</v>
      </c>
      <c r="AF153" s="109">
        <f>ROUNDUP('dla placówek-100%'!AF153/2,0)</f>
        <v>0</v>
      </c>
      <c r="AG153" s="109">
        <f>ROUNDUP('dla placówek-100%'!AG153/2,0)</f>
        <v>0</v>
      </c>
      <c r="AH153" s="109">
        <f>ROUNDUP('dla placówek-100%'!AH153/2,0)</f>
        <v>0</v>
      </c>
      <c r="AI153" s="109">
        <f>ROUNDUP('dla placówek-100%'!AI153/2,0)</f>
        <v>0</v>
      </c>
      <c r="AJ153" s="109">
        <f>ROUNDUP('dla placówek-100%'!AJ153/2,0)</f>
        <v>0</v>
      </c>
      <c r="AK153" s="109">
        <f>ROUNDUP('dla placówek-100%'!AK153/2,0)</f>
        <v>0</v>
      </c>
      <c r="AL153" s="109">
        <f>ROUNDUP('dla placówek-100%'!AL153/2,0)</f>
        <v>0</v>
      </c>
      <c r="AM153" s="109">
        <f>ROUNDUP('dla placówek-100%'!AM153/2,0)</f>
        <v>0</v>
      </c>
      <c r="AN153" s="109">
        <f>ROUNDUP('dla placówek-100%'!AN153/2,0)</f>
        <v>0</v>
      </c>
      <c r="AO153" s="109">
        <f>ROUNDUP('dla placówek-100%'!AO153/2,0)</f>
        <v>0</v>
      </c>
      <c r="AP153" s="109">
        <f>ROUNDUP('dla placówek-100%'!AP153/2,0)</f>
        <v>0</v>
      </c>
      <c r="AQ153" s="109">
        <f>ROUNDUP('dla placówek-100%'!AQ153/2,0)</f>
        <v>0</v>
      </c>
      <c r="AR153" s="109">
        <f>ROUNDUP('dla placówek-100%'!AR153/2,0)</f>
        <v>10</v>
      </c>
      <c r="AS153" s="109">
        <f>ROUNDUP('dla placówek-100%'!AS153/2,0)</f>
        <v>0</v>
      </c>
      <c r="AT153" s="109">
        <f>ROUNDUP('dla placówek-100%'!AT153/2,0)</f>
        <v>0</v>
      </c>
      <c r="AU153" s="109">
        <f>ROUNDUP('dla placówek-100%'!AU153/2,0)</f>
        <v>0</v>
      </c>
      <c r="AV153" s="109">
        <f>ROUNDUP('dla placówek-100%'!AV153/2,0)</f>
        <v>0</v>
      </c>
      <c r="AW153" s="109">
        <f>ROUNDUP('dla placówek-100%'!AW153/2,0)</f>
        <v>0</v>
      </c>
      <c r="AX153" s="109">
        <f>ROUNDUP('dla placówek-100%'!AX153/2,0)</f>
        <v>0</v>
      </c>
      <c r="AY153" s="109">
        <f>ROUNDUP('dla placówek-100%'!AY153/2,0)</f>
        <v>0</v>
      </c>
      <c r="AZ153" s="109">
        <f>ROUNDUP('dla placówek-100%'!AZ153/2,0)</f>
        <v>0</v>
      </c>
      <c r="BA153" s="109">
        <f>ROUNDUP('dla placówek-100%'!BA153/2,0)</f>
        <v>0</v>
      </c>
      <c r="BB153" s="109">
        <f>ROUNDUP('dla placówek-100%'!BB153/2,0)</f>
        <v>0</v>
      </c>
      <c r="BC153" s="109">
        <f>ROUNDUP('dla placówek-100%'!BC153/2,0)</f>
        <v>0</v>
      </c>
      <c r="BD153" s="109">
        <f>ROUNDUP('dla placówek-100%'!BD153/2,0)</f>
        <v>0</v>
      </c>
      <c r="BE153" s="109">
        <f>ROUNDUP('dla placówek-100%'!BE153/2,0)</f>
        <v>0</v>
      </c>
      <c r="BF153" s="109">
        <f>ROUNDUP('dla placówek-100%'!BF153/2,0)</f>
        <v>0</v>
      </c>
      <c r="BG153" s="109">
        <f>ROUNDUP('dla placówek-100%'!BG153/2,0)</f>
        <v>0</v>
      </c>
      <c r="BH153" s="109">
        <f>ROUNDUP('dla placówek-100%'!BH153/2,0)</f>
        <v>0</v>
      </c>
      <c r="BI153" s="109">
        <f>ROUNDUP('dla placówek-100%'!BI153/2,0)</f>
        <v>0</v>
      </c>
      <c r="BJ153" s="109">
        <f>ROUNDUP('dla placówek-100%'!BJ153/2,0)</f>
        <v>0</v>
      </c>
      <c r="BK153" s="109">
        <f>ROUNDUP('dla placówek-100%'!BK153/2,0)</f>
        <v>0</v>
      </c>
      <c r="BL153" s="109">
        <f>ROUNDUP('dla placówek-100%'!BL153/2,0)</f>
        <v>0</v>
      </c>
      <c r="BM153" s="109">
        <f>ROUNDUP('dla placówek-100%'!BM153/2,0)</f>
        <v>0</v>
      </c>
      <c r="BN153" s="109">
        <f>ROUNDUP('dla placówek-100%'!BN153/2,0)</f>
        <v>0</v>
      </c>
    </row>
    <row r="154" spans="1:67" s="109" customFormat="1" ht="30" x14ac:dyDescent="0.25">
      <c r="A154" s="73" t="s">
        <v>304</v>
      </c>
      <c r="B154" s="70" t="s">
        <v>453</v>
      </c>
      <c r="C154" s="82" t="s">
        <v>4</v>
      </c>
      <c r="D154" s="75">
        <v>1</v>
      </c>
      <c r="E154" s="120">
        <f t="shared" si="2"/>
        <v>1</v>
      </c>
      <c r="F154" s="109">
        <f>ROUNDUP('dla placówek-100%'!F154/2,0)</f>
        <v>0</v>
      </c>
      <c r="G154" s="109">
        <f>ROUNDUP('dla placówek-100%'!G154/2,0)</f>
        <v>0</v>
      </c>
      <c r="H154" s="109">
        <f>ROUNDUP('dla placówek-100%'!H154/2,0)</f>
        <v>0</v>
      </c>
      <c r="I154" s="109">
        <f>ROUNDUP('dla placówek-100%'!I154/2,0)</f>
        <v>0</v>
      </c>
      <c r="J154" s="109">
        <f>ROUNDUP('dla placówek-100%'!J154/2,0)</f>
        <v>0</v>
      </c>
      <c r="K154" s="109">
        <f>ROUNDUP('dla placówek-100%'!K154/2,0)</f>
        <v>0</v>
      </c>
      <c r="L154" s="109">
        <f>ROUNDUP('dla placówek-100%'!L154/2,0)</f>
        <v>0</v>
      </c>
      <c r="M154" s="109">
        <f>ROUNDUP('dla placówek-100%'!M154/2,0)</f>
        <v>0</v>
      </c>
      <c r="N154" s="109">
        <f>ROUNDUP('dla placówek-100%'!N154/2,0)</f>
        <v>0</v>
      </c>
      <c r="O154" s="109">
        <f>ROUNDUP('dla placówek-100%'!O154/2,0)</f>
        <v>0</v>
      </c>
      <c r="P154" s="109">
        <f>ROUNDUP('dla placówek-100%'!P154/2,0)</f>
        <v>0</v>
      </c>
      <c r="Q154" s="109">
        <f>ROUNDUP('dla placówek-100%'!Q154/2,0)</f>
        <v>0</v>
      </c>
      <c r="R154" s="109">
        <f>ROUNDUP('dla placówek-100%'!R154/2,0)</f>
        <v>0</v>
      </c>
      <c r="S154" s="109">
        <f>ROUNDUP('dla placówek-100%'!S154/2,0)</f>
        <v>0</v>
      </c>
      <c r="T154" s="109">
        <f>ROUNDUP('dla placówek-100%'!T154/2,0)</f>
        <v>0</v>
      </c>
      <c r="U154" s="109">
        <f>ROUNDUP('dla placówek-100%'!U154/2,0)</f>
        <v>0</v>
      </c>
      <c r="V154" s="109">
        <f>ROUNDUP('dla placówek-100%'!V154/2,0)</f>
        <v>0</v>
      </c>
      <c r="W154" s="109">
        <f>ROUNDUP('dla placówek-100%'!W154/2,0)</f>
        <v>0</v>
      </c>
      <c r="X154" s="109">
        <f>ROUNDUP('dla placówek-100%'!X154/2,0)</f>
        <v>0</v>
      </c>
      <c r="Y154" s="109">
        <f>ROUNDUP('dla placówek-100%'!Y154/2,0)</f>
        <v>0</v>
      </c>
      <c r="Z154" s="109">
        <f>ROUNDUP('dla placówek-100%'!Z154/2,0)</f>
        <v>0</v>
      </c>
      <c r="AA154" s="109">
        <f>ROUNDUP('dla placówek-100%'!AA154/2,0)</f>
        <v>0</v>
      </c>
      <c r="AB154" s="109">
        <f>ROUNDUP('dla placówek-100%'!AB154/2,0)</f>
        <v>0</v>
      </c>
      <c r="AC154" s="109">
        <f>ROUNDUP('dla placówek-100%'!AC154/2,0)</f>
        <v>0</v>
      </c>
      <c r="AD154" s="109">
        <f>ROUNDUP('dla placówek-100%'!AD154/2,0)</f>
        <v>0</v>
      </c>
      <c r="AE154" s="109">
        <f>ROUNDUP('dla placówek-100%'!AE154/2,0)</f>
        <v>1</v>
      </c>
      <c r="AF154" s="109">
        <f>ROUNDUP('dla placówek-100%'!AF154/2,0)</f>
        <v>0</v>
      </c>
      <c r="AG154" s="109">
        <f>ROUNDUP('dla placówek-100%'!AG154/2,0)</f>
        <v>0</v>
      </c>
      <c r="AH154" s="109">
        <f>ROUNDUP('dla placówek-100%'!AH154/2,0)</f>
        <v>0</v>
      </c>
      <c r="AI154" s="109">
        <f>ROUNDUP('dla placówek-100%'!AI154/2,0)</f>
        <v>0</v>
      </c>
      <c r="AJ154" s="109">
        <f>ROUNDUP('dla placówek-100%'!AJ154/2,0)</f>
        <v>0</v>
      </c>
      <c r="AK154" s="109">
        <f>ROUNDUP('dla placówek-100%'!AK154/2,0)</f>
        <v>0</v>
      </c>
      <c r="AL154" s="109">
        <f>ROUNDUP('dla placówek-100%'!AL154/2,0)</f>
        <v>0</v>
      </c>
      <c r="AM154" s="109">
        <f>ROUNDUP('dla placówek-100%'!AM154/2,0)</f>
        <v>0</v>
      </c>
      <c r="AN154" s="109">
        <f>ROUNDUP('dla placówek-100%'!AN154/2,0)</f>
        <v>0</v>
      </c>
      <c r="AO154" s="109">
        <f>ROUNDUP('dla placówek-100%'!AO154/2,0)</f>
        <v>0</v>
      </c>
      <c r="AP154" s="109">
        <f>ROUNDUP('dla placówek-100%'!AP154/2,0)</f>
        <v>0</v>
      </c>
      <c r="AQ154" s="109">
        <f>ROUNDUP('dla placówek-100%'!AQ154/2,0)</f>
        <v>0</v>
      </c>
      <c r="AR154" s="109">
        <f>ROUNDUP('dla placówek-100%'!AR154/2,0)</f>
        <v>0</v>
      </c>
      <c r="AS154" s="109">
        <f>ROUNDUP('dla placówek-100%'!AS154/2,0)</f>
        <v>0</v>
      </c>
      <c r="AT154" s="109">
        <f>ROUNDUP('dla placówek-100%'!AT154/2,0)</f>
        <v>0</v>
      </c>
      <c r="AU154" s="109">
        <f>ROUNDUP('dla placówek-100%'!AU154/2,0)</f>
        <v>0</v>
      </c>
      <c r="AV154" s="109">
        <f>ROUNDUP('dla placówek-100%'!AV154/2,0)</f>
        <v>0</v>
      </c>
      <c r="AW154" s="109">
        <f>ROUNDUP('dla placówek-100%'!AW154/2,0)</f>
        <v>0</v>
      </c>
      <c r="AX154" s="109">
        <f>ROUNDUP('dla placówek-100%'!AX154/2,0)</f>
        <v>0</v>
      </c>
      <c r="AY154" s="109">
        <f>ROUNDUP('dla placówek-100%'!AY154/2,0)</f>
        <v>0</v>
      </c>
      <c r="AZ154" s="109">
        <f>ROUNDUP('dla placówek-100%'!AZ154/2,0)</f>
        <v>0</v>
      </c>
      <c r="BA154" s="109">
        <f>ROUNDUP('dla placówek-100%'!BA154/2,0)</f>
        <v>0</v>
      </c>
      <c r="BB154" s="109">
        <f>ROUNDUP('dla placówek-100%'!BB154/2,0)</f>
        <v>0</v>
      </c>
      <c r="BC154" s="109">
        <f>ROUNDUP('dla placówek-100%'!BC154/2,0)</f>
        <v>0</v>
      </c>
      <c r="BD154" s="109">
        <f>ROUNDUP('dla placówek-100%'!BD154/2,0)</f>
        <v>0</v>
      </c>
      <c r="BE154" s="109">
        <f>ROUNDUP('dla placówek-100%'!BE154/2,0)</f>
        <v>0</v>
      </c>
      <c r="BF154" s="109">
        <f>ROUNDUP('dla placówek-100%'!BF154/2,0)</f>
        <v>0</v>
      </c>
      <c r="BG154" s="109">
        <f>ROUNDUP('dla placówek-100%'!BG154/2,0)</f>
        <v>0</v>
      </c>
      <c r="BH154" s="109">
        <f>ROUNDUP('dla placówek-100%'!BH154/2,0)</f>
        <v>0</v>
      </c>
      <c r="BI154" s="109">
        <f>ROUNDUP('dla placówek-100%'!BI154/2,0)</f>
        <v>0</v>
      </c>
      <c r="BJ154" s="109">
        <f>ROUNDUP('dla placówek-100%'!BJ154/2,0)</f>
        <v>0</v>
      </c>
      <c r="BK154" s="109">
        <f>ROUNDUP('dla placówek-100%'!BK154/2,0)</f>
        <v>0</v>
      </c>
      <c r="BL154" s="109">
        <f>ROUNDUP('dla placówek-100%'!BL154/2,0)</f>
        <v>0</v>
      </c>
      <c r="BM154" s="109">
        <f>ROUNDUP('dla placówek-100%'!BM154/2,0)</f>
        <v>0</v>
      </c>
      <c r="BN154" s="109">
        <f>ROUNDUP('dla placówek-100%'!BN154/2,0)</f>
        <v>0</v>
      </c>
      <c r="BO154" s="94"/>
    </row>
    <row r="155" spans="1:67" s="109" customFormat="1" x14ac:dyDescent="0.25">
      <c r="A155" s="73" t="s">
        <v>306</v>
      </c>
      <c r="B155" s="76" t="s">
        <v>457</v>
      </c>
      <c r="C155" s="74" t="s">
        <v>4</v>
      </c>
      <c r="D155" s="75">
        <v>5</v>
      </c>
      <c r="E155" s="120">
        <f t="shared" si="2"/>
        <v>5</v>
      </c>
      <c r="F155" s="109">
        <f>ROUNDUP('dla placówek-100%'!F155/2,0)</f>
        <v>0</v>
      </c>
      <c r="G155" s="109">
        <f>ROUNDUP('dla placówek-100%'!G155/2,0)</f>
        <v>0</v>
      </c>
      <c r="H155" s="109">
        <f>ROUNDUP('dla placówek-100%'!H155/2,0)</f>
        <v>0</v>
      </c>
      <c r="I155" s="109">
        <f>ROUNDUP('dla placówek-100%'!I155/2,0)</f>
        <v>0</v>
      </c>
      <c r="J155" s="109">
        <f>ROUNDUP('dla placówek-100%'!J155/2,0)</f>
        <v>0</v>
      </c>
      <c r="K155" s="109">
        <f>ROUNDUP('dla placówek-100%'!K155/2,0)</f>
        <v>0</v>
      </c>
      <c r="L155" s="109">
        <f>ROUNDUP('dla placówek-100%'!L155/2,0)</f>
        <v>0</v>
      </c>
      <c r="M155" s="109">
        <f>ROUNDUP('dla placówek-100%'!M155/2,0)</f>
        <v>0</v>
      </c>
      <c r="N155" s="109">
        <f>ROUNDUP('dla placówek-100%'!N155/2,0)</f>
        <v>0</v>
      </c>
      <c r="O155" s="109">
        <f>ROUNDUP('dla placówek-100%'!O155/2,0)</f>
        <v>0</v>
      </c>
      <c r="P155" s="109">
        <f>ROUNDUP('dla placówek-100%'!P155/2,0)</f>
        <v>0</v>
      </c>
      <c r="Q155" s="109">
        <f>ROUNDUP('dla placówek-100%'!Q155/2,0)</f>
        <v>0</v>
      </c>
      <c r="R155" s="109">
        <f>ROUNDUP('dla placówek-100%'!R155/2,0)</f>
        <v>0</v>
      </c>
      <c r="S155" s="109">
        <f>ROUNDUP('dla placówek-100%'!S155/2,0)</f>
        <v>0</v>
      </c>
      <c r="T155" s="109">
        <f>ROUNDUP('dla placówek-100%'!T155/2,0)</f>
        <v>0</v>
      </c>
      <c r="U155" s="109">
        <f>ROUNDUP('dla placówek-100%'!U155/2,0)</f>
        <v>0</v>
      </c>
      <c r="V155" s="109">
        <f>ROUNDUP('dla placówek-100%'!V155/2,0)</f>
        <v>0</v>
      </c>
      <c r="W155" s="109">
        <f>ROUNDUP('dla placówek-100%'!W155/2,0)</f>
        <v>0</v>
      </c>
      <c r="X155" s="109">
        <f>ROUNDUP('dla placówek-100%'!X155/2,0)</f>
        <v>0</v>
      </c>
      <c r="Y155" s="109">
        <f>ROUNDUP('dla placówek-100%'!Y155/2,0)</f>
        <v>0</v>
      </c>
      <c r="Z155" s="109">
        <f>ROUNDUP('dla placówek-100%'!Z155/2,0)</f>
        <v>0</v>
      </c>
      <c r="AA155" s="109">
        <f>ROUNDUP('dla placówek-100%'!AA155/2,0)</f>
        <v>0</v>
      </c>
      <c r="AB155" s="109">
        <f>ROUNDUP('dla placówek-100%'!AB155/2,0)</f>
        <v>0</v>
      </c>
      <c r="AC155" s="109">
        <f>ROUNDUP('dla placówek-100%'!AC155/2,0)</f>
        <v>0</v>
      </c>
      <c r="AD155" s="109">
        <f>ROUNDUP('dla placówek-100%'!AD155/2,0)</f>
        <v>0</v>
      </c>
      <c r="AE155" s="109">
        <f>ROUNDUP('dla placówek-100%'!AE155/2,0)</f>
        <v>0</v>
      </c>
      <c r="AF155" s="109">
        <f>ROUNDUP('dla placówek-100%'!AF155/2,0)</f>
        <v>0</v>
      </c>
      <c r="AG155" s="109">
        <f>ROUNDUP('dla placówek-100%'!AG155/2,0)</f>
        <v>0</v>
      </c>
      <c r="AH155" s="109">
        <f>ROUNDUP('dla placówek-100%'!AH155/2,0)</f>
        <v>0</v>
      </c>
      <c r="AI155" s="109">
        <f>ROUNDUP('dla placówek-100%'!AI155/2,0)</f>
        <v>0</v>
      </c>
      <c r="AJ155" s="109">
        <f>ROUNDUP('dla placówek-100%'!AJ155/2,0)</f>
        <v>0</v>
      </c>
      <c r="AK155" s="109">
        <f>ROUNDUP('dla placówek-100%'!AK155/2,0)</f>
        <v>0</v>
      </c>
      <c r="AL155" s="109">
        <f>ROUNDUP('dla placówek-100%'!AL155/2,0)</f>
        <v>0</v>
      </c>
      <c r="AM155" s="109">
        <f>ROUNDUP('dla placówek-100%'!AM155/2,0)</f>
        <v>0</v>
      </c>
      <c r="AN155" s="109">
        <f>ROUNDUP('dla placówek-100%'!AN155/2,0)</f>
        <v>0</v>
      </c>
      <c r="AO155" s="109">
        <f>ROUNDUP('dla placówek-100%'!AO155/2,0)</f>
        <v>0</v>
      </c>
      <c r="AP155" s="109">
        <f>ROUNDUP('dla placówek-100%'!AP155/2,0)</f>
        <v>0</v>
      </c>
      <c r="AQ155" s="109">
        <f>ROUNDUP('dla placówek-100%'!AQ155/2,0)</f>
        <v>0</v>
      </c>
      <c r="AR155" s="109">
        <f>ROUNDUP('dla placówek-100%'!AR155/2,0)</f>
        <v>0</v>
      </c>
      <c r="AS155" s="109">
        <f>ROUNDUP('dla placówek-100%'!AS155/2,0)</f>
        <v>0</v>
      </c>
      <c r="AT155" s="109">
        <f>ROUNDUP('dla placówek-100%'!AT155/2,0)</f>
        <v>0</v>
      </c>
      <c r="AU155" s="109">
        <f>ROUNDUP('dla placówek-100%'!AU155/2,0)</f>
        <v>0</v>
      </c>
      <c r="AV155" s="109">
        <f>ROUNDUP('dla placówek-100%'!AV155/2,0)</f>
        <v>0</v>
      </c>
      <c r="AW155" s="109">
        <f>ROUNDUP('dla placówek-100%'!AW155/2,0)</f>
        <v>0</v>
      </c>
      <c r="AX155" s="109">
        <f>ROUNDUP('dla placówek-100%'!AX155/2,0)</f>
        <v>0</v>
      </c>
      <c r="AY155" s="109">
        <f>ROUNDUP('dla placówek-100%'!AY155/2,0)</f>
        <v>0</v>
      </c>
      <c r="AZ155" s="109">
        <f>ROUNDUP('dla placówek-100%'!AZ155/2,0)</f>
        <v>0</v>
      </c>
      <c r="BA155" s="109">
        <f>ROUNDUP('dla placówek-100%'!BA155/2,0)</f>
        <v>0</v>
      </c>
      <c r="BB155" s="109">
        <f>ROUNDUP('dla placówek-100%'!BB155/2,0)</f>
        <v>0</v>
      </c>
      <c r="BC155" s="109">
        <f>ROUNDUP('dla placówek-100%'!BC155/2,0)</f>
        <v>0</v>
      </c>
      <c r="BD155" s="109">
        <f>ROUNDUP('dla placówek-100%'!BD155/2,0)</f>
        <v>0</v>
      </c>
      <c r="BE155" s="109">
        <f>ROUNDUP('dla placówek-100%'!BE155/2,0)</f>
        <v>0</v>
      </c>
      <c r="BF155" s="109">
        <f>ROUNDUP('dla placówek-100%'!BF155/2,0)</f>
        <v>5</v>
      </c>
      <c r="BG155" s="109">
        <f>ROUNDUP('dla placówek-100%'!BG155/2,0)</f>
        <v>0</v>
      </c>
      <c r="BH155" s="109">
        <f>ROUNDUP('dla placówek-100%'!BH155/2,0)</f>
        <v>0</v>
      </c>
      <c r="BI155" s="109">
        <f>ROUNDUP('dla placówek-100%'!BI155/2,0)</f>
        <v>0</v>
      </c>
      <c r="BJ155" s="109">
        <f>ROUNDUP('dla placówek-100%'!BJ155/2,0)</f>
        <v>0</v>
      </c>
      <c r="BK155" s="109">
        <f>ROUNDUP('dla placówek-100%'!BK155/2,0)</f>
        <v>0</v>
      </c>
      <c r="BL155" s="109">
        <f>ROUNDUP('dla placówek-100%'!BL155/2,0)</f>
        <v>0</v>
      </c>
      <c r="BM155" s="109">
        <f>ROUNDUP('dla placówek-100%'!BM155/2,0)</f>
        <v>0</v>
      </c>
      <c r="BN155" s="109">
        <f>ROUNDUP('dla placówek-100%'!BN155/2,0)</f>
        <v>0</v>
      </c>
      <c r="BO155" s="94"/>
    </row>
    <row r="156" spans="1:67" s="109" customFormat="1" ht="29.25" x14ac:dyDescent="0.25">
      <c r="A156" s="73" t="s">
        <v>353</v>
      </c>
      <c r="B156" s="70" t="s">
        <v>456</v>
      </c>
      <c r="C156" s="82" t="s">
        <v>4</v>
      </c>
      <c r="D156" s="75">
        <v>8</v>
      </c>
      <c r="E156" s="120">
        <f t="shared" si="2"/>
        <v>8</v>
      </c>
      <c r="F156" s="109">
        <f>ROUNDUP('dla placówek-100%'!F156/2,0)</f>
        <v>0</v>
      </c>
      <c r="G156" s="109">
        <f>ROUNDUP('dla placówek-100%'!G156/2,0)</f>
        <v>0</v>
      </c>
      <c r="H156" s="109">
        <f>ROUNDUP('dla placówek-100%'!H156/2,0)</f>
        <v>0</v>
      </c>
      <c r="I156" s="109">
        <f>ROUNDUP('dla placówek-100%'!I156/2,0)</f>
        <v>0</v>
      </c>
      <c r="J156" s="109">
        <f>ROUNDUP('dla placówek-100%'!J156/2,0)</f>
        <v>0</v>
      </c>
      <c r="K156" s="109">
        <f>ROUNDUP('dla placówek-100%'!K156/2,0)</f>
        <v>0</v>
      </c>
      <c r="L156" s="109">
        <f>ROUNDUP('dla placówek-100%'!L156/2,0)</f>
        <v>0</v>
      </c>
      <c r="M156" s="109">
        <f>ROUNDUP('dla placówek-100%'!M156/2,0)</f>
        <v>0</v>
      </c>
      <c r="N156" s="109">
        <f>ROUNDUP('dla placówek-100%'!N156/2,0)</f>
        <v>0</v>
      </c>
      <c r="O156" s="109">
        <f>ROUNDUP('dla placówek-100%'!O156/2,0)</f>
        <v>0</v>
      </c>
      <c r="P156" s="109">
        <f>ROUNDUP('dla placówek-100%'!P156/2,0)</f>
        <v>0</v>
      </c>
      <c r="Q156" s="109">
        <f>ROUNDUP('dla placówek-100%'!Q156/2,0)</f>
        <v>0</v>
      </c>
      <c r="R156" s="109">
        <f>ROUNDUP('dla placówek-100%'!R156/2,0)</f>
        <v>0</v>
      </c>
      <c r="S156" s="109">
        <f>ROUNDUP('dla placówek-100%'!S156/2,0)</f>
        <v>0</v>
      </c>
      <c r="T156" s="109">
        <f>ROUNDUP('dla placówek-100%'!T156/2,0)</f>
        <v>0</v>
      </c>
      <c r="U156" s="109">
        <f>ROUNDUP('dla placówek-100%'!U156/2,0)</f>
        <v>0</v>
      </c>
      <c r="V156" s="109">
        <f>ROUNDUP('dla placówek-100%'!V156/2,0)</f>
        <v>0</v>
      </c>
      <c r="W156" s="109">
        <f>ROUNDUP('dla placówek-100%'!W156/2,0)</f>
        <v>0</v>
      </c>
      <c r="X156" s="109">
        <f>ROUNDUP('dla placówek-100%'!X156/2,0)</f>
        <v>0</v>
      </c>
      <c r="Y156" s="109">
        <f>ROUNDUP('dla placówek-100%'!Y156/2,0)</f>
        <v>0</v>
      </c>
      <c r="Z156" s="109">
        <f>ROUNDUP('dla placówek-100%'!Z156/2,0)</f>
        <v>0</v>
      </c>
      <c r="AA156" s="109">
        <f>ROUNDUP('dla placówek-100%'!AA156/2,0)</f>
        <v>0</v>
      </c>
      <c r="AB156" s="109">
        <f>ROUNDUP('dla placówek-100%'!AB156/2,0)</f>
        <v>0</v>
      </c>
      <c r="AC156" s="109">
        <f>ROUNDUP('dla placówek-100%'!AC156/2,0)</f>
        <v>0</v>
      </c>
      <c r="AD156" s="109">
        <f>ROUNDUP('dla placówek-100%'!AD156/2,0)</f>
        <v>0</v>
      </c>
      <c r="AE156" s="109">
        <f>ROUNDUP('dla placówek-100%'!AE156/2,0)</f>
        <v>0</v>
      </c>
      <c r="AF156" s="109">
        <f>ROUNDUP('dla placówek-100%'!AF156/2,0)</f>
        <v>0</v>
      </c>
      <c r="AG156" s="109">
        <f>ROUNDUP('dla placówek-100%'!AG156/2,0)</f>
        <v>0</v>
      </c>
      <c r="AH156" s="109">
        <f>ROUNDUP('dla placówek-100%'!AH156/2,0)</f>
        <v>0</v>
      </c>
      <c r="AI156" s="109">
        <f>ROUNDUP('dla placówek-100%'!AI156/2,0)</f>
        <v>0</v>
      </c>
      <c r="AJ156" s="109">
        <f>ROUNDUP('dla placówek-100%'!AJ156/2,0)</f>
        <v>0</v>
      </c>
      <c r="AK156" s="109">
        <f>ROUNDUP('dla placówek-100%'!AK156/2,0)</f>
        <v>0</v>
      </c>
      <c r="AL156" s="109">
        <f>ROUNDUP('dla placówek-100%'!AL156/2,0)</f>
        <v>0</v>
      </c>
      <c r="AM156" s="109">
        <f>ROUNDUP('dla placówek-100%'!AM156/2,0)</f>
        <v>0</v>
      </c>
      <c r="AN156" s="109">
        <f>ROUNDUP('dla placówek-100%'!AN156/2,0)</f>
        <v>0</v>
      </c>
      <c r="AO156" s="109">
        <f>ROUNDUP('dla placówek-100%'!AO156/2,0)</f>
        <v>0</v>
      </c>
      <c r="AP156" s="109">
        <f>ROUNDUP('dla placówek-100%'!AP156/2,0)</f>
        <v>0</v>
      </c>
      <c r="AQ156" s="109">
        <f>ROUNDUP('dla placówek-100%'!AQ156/2,0)</f>
        <v>0</v>
      </c>
      <c r="AR156" s="109">
        <f>ROUNDUP('dla placówek-100%'!AR156/2,0)</f>
        <v>0</v>
      </c>
      <c r="AS156" s="109">
        <f>ROUNDUP('dla placówek-100%'!AS156/2,0)</f>
        <v>8</v>
      </c>
      <c r="AT156" s="109">
        <f>ROUNDUP('dla placówek-100%'!AT156/2,0)</f>
        <v>0</v>
      </c>
      <c r="AU156" s="109">
        <f>ROUNDUP('dla placówek-100%'!AU156/2,0)</f>
        <v>0</v>
      </c>
      <c r="AV156" s="109">
        <f>ROUNDUP('dla placówek-100%'!AV156/2,0)</f>
        <v>0</v>
      </c>
      <c r="AW156" s="109">
        <f>ROUNDUP('dla placówek-100%'!AW156/2,0)</f>
        <v>0</v>
      </c>
      <c r="AX156" s="109">
        <f>ROUNDUP('dla placówek-100%'!AX156/2,0)</f>
        <v>0</v>
      </c>
      <c r="AY156" s="109">
        <f>ROUNDUP('dla placówek-100%'!AY156/2,0)</f>
        <v>0</v>
      </c>
      <c r="AZ156" s="109">
        <f>ROUNDUP('dla placówek-100%'!AZ156/2,0)</f>
        <v>0</v>
      </c>
      <c r="BA156" s="109">
        <f>ROUNDUP('dla placówek-100%'!BA156/2,0)</f>
        <v>0</v>
      </c>
      <c r="BB156" s="109">
        <f>ROUNDUP('dla placówek-100%'!BB156/2,0)</f>
        <v>0</v>
      </c>
      <c r="BC156" s="109">
        <f>ROUNDUP('dla placówek-100%'!BC156/2,0)</f>
        <v>0</v>
      </c>
      <c r="BD156" s="109">
        <f>ROUNDUP('dla placówek-100%'!BD156/2,0)</f>
        <v>0</v>
      </c>
      <c r="BE156" s="109">
        <f>ROUNDUP('dla placówek-100%'!BE156/2,0)</f>
        <v>0</v>
      </c>
      <c r="BF156" s="109">
        <f>ROUNDUP('dla placówek-100%'!BF156/2,0)</f>
        <v>0</v>
      </c>
      <c r="BG156" s="109">
        <f>ROUNDUP('dla placówek-100%'!BG156/2,0)</f>
        <v>0</v>
      </c>
      <c r="BH156" s="109">
        <f>ROUNDUP('dla placówek-100%'!BH156/2,0)</f>
        <v>0</v>
      </c>
      <c r="BI156" s="109">
        <f>ROUNDUP('dla placówek-100%'!BI156/2,0)</f>
        <v>0</v>
      </c>
      <c r="BJ156" s="109">
        <f>ROUNDUP('dla placówek-100%'!BJ156/2,0)</f>
        <v>0</v>
      </c>
      <c r="BK156" s="109">
        <f>ROUNDUP('dla placówek-100%'!BK156/2,0)</f>
        <v>0</v>
      </c>
      <c r="BL156" s="109">
        <f>ROUNDUP('dla placówek-100%'!BL156/2,0)</f>
        <v>0</v>
      </c>
      <c r="BM156" s="109">
        <f>ROUNDUP('dla placówek-100%'!BM156/2,0)</f>
        <v>0</v>
      </c>
      <c r="BN156" s="109">
        <f>ROUNDUP('dla placówek-100%'!BN156/2,0)</f>
        <v>0</v>
      </c>
      <c r="BO156" s="94"/>
    </row>
    <row r="157" spans="1:67" s="109" customFormat="1" ht="29.25" x14ac:dyDescent="0.25">
      <c r="A157" s="105" t="s">
        <v>354</v>
      </c>
      <c r="B157" s="70" t="s">
        <v>458</v>
      </c>
      <c r="C157" s="74" t="s">
        <v>4</v>
      </c>
      <c r="D157" s="75">
        <v>5</v>
      </c>
      <c r="E157" s="120">
        <f t="shared" si="2"/>
        <v>5</v>
      </c>
      <c r="F157" s="109">
        <f>ROUNDUP('dla placówek-100%'!F157/2,0)</f>
        <v>0</v>
      </c>
      <c r="G157" s="109">
        <f>ROUNDUP('dla placówek-100%'!G157/2,0)</f>
        <v>0</v>
      </c>
      <c r="H157" s="109">
        <f>ROUNDUP('dla placówek-100%'!H157/2,0)</f>
        <v>0</v>
      </c>
      <c r="I157" s="109">
        <f>ROUNDUP('dla placówek-100%'!I157/2,0)</f>
        <v>0</v>
      </c>
      <c r="J157" s="109">
        <f>ROUNDUP('dla placówek-100%'!J157/2,0)</f>
        <v>0</v>
      </c>
      <c r="K157" s="109">
        <f>ROUNDUP('dla placówek-100%'!K157/2,0)</f>
        <v>0</v>
      </c>
      <c r="L157" s="109">
        <f>ROUNDUP('dla placówek-100%'!L157/2,0)</f>
        <v>0</v>
      </c>
      <c r="M157" s="109">
        <f>ROUNDUP('dla placówek-100%'!M157/2,0)</f>
        <v>0</v>
      </c>
      <c r="N157" s="109">
        <f>ROUNDUP('dla placówek-100%'!N157/2,0)</f>
        <v>0</v>
      </c>
      <c r="O157" s="109">
        <f>ROUNDUP('dla placówek-100%'!O157/2,0)</f>
        <v>0</v>
      </c>
      <c r="P157" s="109">
        <f>ROUNDUP('dla placówek-100%'!P157/2,0)</f>
        <v>0</v>
      </c>
      <c r="Q157" s="109">
        <f>ROUNDUP('dla placówek-100%'!Q157/2,0)</f>
        <v>0</v>
      </c>
      <c r="R157" s="109">
        <f>ROUNDUP('dla placówek-100%'!R157/2,0)</f>
        <v>0</v>
      </c>
      <c r="S157" s="109">
        <f>ROUNDUP('dla placówek-100%'!S157/2,0)</f>
        <v>0</v>
      </c>
      <c r="T157" s="109">
        <f>ROUNDUP('dla placówek-100%'!T157/2,0)</f>
        <v>0</v>
      </c>
      <c r="U157" s="109">
        <f>ROUNDUP('dla placówek-100%'!U157/2,0)</f>
        <v>0</v>
      </c>
      <c r="V157" s="109">
        <f>ROUNDUP('dla placówek-100%'!V157/2,0)</f>
        <v>0</v>
      </c>
      <c r="W157" s="109">
        <f>ROUNDUP('dla placówek-100%'!W157/2,0)</f>
        <v>0</v>
      </c>
      <c r="X157" s="109">
        <f>ROUNDUP('dla placówek-100%'!X157/2,0)</f>
        <v>0</v>
      </c>
      <c r="Y157" s="109">
        <f>ROUNDUP('dla placówek-100%'!Y157/2,0)</f>
        <v>0</v>
      </c>
      <c r="Z157" s="109">
        <f>ROUNDUP('dla placówek-100%'!Z157/2,0)</f>
        <v>0</v>
      </c>
      <c r="AA157" s="109">
        <f>ROUNDUP('dla placówek-100%'!AA157/2,0)</f>
        <v>0</v>
      </c>
      <c r="AB157" s="109">
        <f>ROUNDUP('dla placówek-100%'!AB157/2,0)</f>
        <v>0</v>
      </c>
      <c r="AC157" s="109">
        <f>ROUNDUP('dla placówek-100%'!AC157/2,0)</f>
        <v>0</v>
      </c>
      <c r="AD157" s="109">
        <f>ROUNDUP('dla placówek-100%'!AD157/2,0)</f>
        <v>0</v>
      </c>
      <c r="AE157" s="109">
        <f>ROUNDUP('dla placówek-100%'!AE157/2,0)</f>
        <v>0</v>
      </c>
      <c r="AF157" s="109">
        <f>ROUNDUP('dla placówek-100%'!AF157/2,0)</f>
        <v>0</v>
      </c>
      <c r="AG157" s="109">
        <f>ROUNDUP('dla placówek-100%'!AG157/2,0)</f>
        <v>0</v>
      </c>
      <c r="AH157" s="109">
        <f>ROUNDUP('dla placówek-100%'!AH157/2,0)</f>
        <v>0</v>
      </c>
      <c r="AI157" s="109">
        <f>ROUNDUP('dla placówek-100%'!AI157/2,0)</f>
        <v>0</v>
      </c>
      <c r="AJ157" s="109">
        <f>ROUNDUP('dla placówek-100%'!AJ157/2,0)</f>
        <v>0</v>
      </c>
      <c r="AK157" s="109">
        <f>ROUNDUP('dla placówek-100%'!AK157/2,0)</f>
        <v>0</v>
      </c>
      <c r="AL157" s="109">
        <f>ROUNDUP('dla placówek-100%'!AL157/2,0)</f>
        <v>0</v>
      </c>
      <c r="AM157" s="109">
        <f>ROUNDUP('dla placówek-100%'!AM157/2,0)</f>
        <v>0</v>
      </c>
      <c r="AN157" s="109">
        <f>ROUNDUP('dla placówek-100%'!AN157/2,0)</f>
        <v>0</v>
      </c>
      <c r="AO157" s="109">
        <f>ROUNDUP('dla placówek-100%'!AO157/2,0)</f>
        <v>0</v>
      </c>
      <c r="AP157" s="109">
        <f>ROUNDUP('dla placówek-100%'!AP157/2,0)</f>
        <v>0</v>
      </c>
      <c r="AQ157" s="109">
        <f>ROUNDUP('dla placówek-100%'!AQ157/2,0)</f>
        <v>0</v>
      </c>
      <c r="AR157" s="109">
        <f>ROUNDUP('dla placówek-100%'!AR157/2,0)</f>
        <v>0</v>
      </c>
      <c r="AS157" s="109">
        <f>ROUNDUP('dla placówek-100%'!AS157/2,0)</f>
        <v>5</v>
      </c>
      <c r="AT157" s="109">
        <f>ROUNDUP('dla placówek-100%'!AT157/2,0)</f>
        <v>0</v>
      </c>
      <c r="AU157" s="109">
        <f>ROUNDUP('dla placówek-100%'!AU157/2,0)</f>
        <v>0</v>
      </c>
      <c r="AV157" s="109">
        <f>ROUNDUP('dla placówek-100%'!AV157/2,0)</f>
        <v>0</v>
      </c>
      <c r="AW157" s="109">
        <f>ROUNDUP('dla placówek-100%'!AW157/2,0)</f>
        <v>0</v>
      </c>
      <c r="AX157" s="109">
        <f>ROUNDUP('dla placówek-100%'!AX157/2,0)</f>
        <v>0</v>
      </c>
      <c r="AY157" s="109">
        <f>ROUNDUP('dla placówek-100%'!AY157/2,0)</f>
        <v>0</v>
      </c>
      <c r="AZ157" s="109">
        <f>ROUNDUP('dla placówek-100%'!AZ157/2,0)</f>
        <v>0</v>
      </c>
      <c r="BA157" s="109">
        <f>ROUNDUP('dla placówek-100%'!BA157/2,0)</f>
        <v>0</v>
      </c>
      <c r="BB157" s="109">
        <f>ROUNDUP('dla placówek-100%'!BB157/2,0)</f>
        <v>0</v>
      </c>
      <c r="BC157" s="109">
        <f>ROUNDUP('dla placówek-100%'!BC157/2,0)</f>
        <v>0</v>
      </c>
      <c r="BD157" s="109">
        <f>ROUNDUP('dla placówek-100%'!BD157/2,0)</f>
        <v>0</v>
      </c>
      <c r="BE157" s="109">
        <f>ROUNDUP('dla placówek-100%'!BE157/2,0)</f>
        <v>0</v>
      </c>
      <c r="BF157" s="109">
        <f>ROUNDUP('dla placówek-100%'!BF157/2,0)</f>
        <v>0</v>
      </c>
      <c r="BG157" s="109">
        <f>ROUNDUP('dla placówek-100%'!BG157/2,0)</f>
        <v>0</v>
      </c>
      <c r="BH157" s="109">
        <f>ROUNDUP('dla placówek-100%'!BH157/2,0)</f>
        <v>0</v>
      </c>
      <c r="BI157" s="109">
        <f>ROUNDUP('dla placówek-100%'!BI157/2,0)</f>
        <v>0</v>
      </c>
      <c r="BJ157" s="109">
        <f>ROUNDUP('dla placówek-100%'!BJ157/2,0)</f>
        <v>0</v>
      </c>
      <c r="BK157" s="109">
        <f>ROUNDUP('dla placówek-100%'!BK157/2,0)</f>
        <v>0</v>
      </c>
      <c r="BL157" s="109">
        <f>ROUNDUP('dla placówek-100%'!BL157/2,0)</f>
        <v>0</v>
      </c>
      <c r="BM157" s="109">
        <f>ROUNDUP('dla placówek-100%'!BM157/2,0)</f>
        <v>0</v>
      </c>
      <c r="BN157" s="109">
        <f>ROUNDUP('dla placówek-100%'!BN157/2,0)</f>
        <v>0</v>
      </c>
      <c r="BO157" s="94"/>
    </row>
    <row r="158" spans="1:67" s="109" customFormat="1" ht="30" x14ac:dyDescent="0.25">
      <c r="A158" s="105"/>
      <c r="B158" s="70" t="s">
        <v>454</v>
      </c>
      <c r="C158" s="74"/>
      <c r="D158" s="75">
        <v>4</v>
      </c>
      <c r="E158" s="120">
        <f t="shared" si="2"/>
        <v>4</v>
      </c>
      <c r="F158" s="109">
        <f>ROUNDUP('dla placówek-100%'!F158/2,0)</f>
        <v>0</v>
      </c>
      <c r="G158" s="109">
        <f>ROUNDUP('dla placówek-100%'!G158/2,0)</f>
        <v>0</v>
      </c>
      <c r="H158" s="109">
        <f>ROUNDUP('dla placówek-100%'!H158/2,0)</f>
        <v>0</v>
      </c>
      <c r="I158" s="109">
        <f>ROUNDUP('dla placówek-100%'!I158/2,0)</f>
        <v>0</v>
      </c>
      <c r="J158" s="109">
        <f>ROUNDUP('dla placówek-100%'!J158/2,0)</f>
        <v>0</v>
      </c>
      <c r="K158" s="109">
        <f>ROUNDUP('dla placówek-100%'!K158/2,0)</f>
        <v>0</v>
      </c>
      <c r="L158" s="109">
        <f>ROUNDUP('dla placówek-100%'!L158/2,0)</f>
        <v>0</v>
      </c>
      <c r="M158" s="109">
        <f>ROUNDUP('dla placówek-100%'!M158/2,0)</f>
        <v>0</v>
      </c>
      <c r="N158" s="109">
        <f>ROUNDUP('dla placówek-100%'!N158/2,0)</f>
        <v>0</v>
      </c>
      <c r="O158" s="109">
        <f>ROUNDUP('dla placówek-100%'!O158/2,0)</f>
        <v>0</v>
      </c>
      <c r="P158" s="109">
        <f>ROUNDUP('dla placówek-100%'!P158/2,0)</f>
        <v>0</v>
      </c>
      <c r="Q158" s="109">
        <f>ROUNDUP('dla placówek-100%'!Q158/2,0)</f>
        <v>0</v>
      </c>
      <c r="R158" s="109">
        <f>ROUNDUP('dla placówek-100%'!R158/2,0)</f>
        <v>0</v>
      </c>
      <c r="S158" s="109">
        <f>ROUNDUP('dla placówek-100%'!S158/2,0)</f>
        <v>0</v>
      </c>
      <c r="T158" s="109">
        <f>ROUNDUP('dla placówek-100%'!T158/2,0)</f>
        <v>0</v>
      </c>
      <c r="U158" s="109">
        <f>ROUNDUP('dla placówek-100%'!U158/2,0)</f>
        <v>0</v>
      </c>
      <c r="V158" s="109">
        <f>ROUNDUP('dla placówek-100%'!V158/2,0)</f>
        <v>0</v>
      </c>
      <c r="W158" s="109">
        <f>ROUNDUP('dla placówek-100%'!W158/2,0)</f>
        <v>0</v>
      </c>
      <c r="X158" s="109">
        <f>ROUNDUP('dla placówek-100%'!X158/2,0)</f>
        <v>0</v>
      </c>
      <c r="Y158" s="109">
        <f>ROUNDUP('dla placówek-100%'!Y158/2,0)</f>
        <v>0</v>
      </c>
      <c r="Z158" s="109">
        <f>ROUNDUP('dla placówek-100%'!Z158/2,0)</f>
        <v>0</v>
      </c>
      <c r="AA158" s="109">
        <f>ROUNDUP('dla placówek-100%'!AA158/2,0)</f>
        <v>0</v>
      </c>
      <c r="AB158" s="109">
        <f>ROUNDUP('dla placówek-100%'!AB158/2,0)</f>
        <v>0</v>
      </c>
      <c r="AC158" s="109">
        <f>ROUNDUP('dla placówek-100%'!AC158/2,0)</f>
        <v>0</v>
      </c>
      <c r="AD158" s="109">
        <f>ROUNDUP('dla placówek-100%'!AD158/2,0)</f>
        <v>0</v>
      </c>
      <c r="AE158" s="109">
        <f>ROUNDUP('dla placówek-100%'!AE158/2,0)</f>
        <v>0</v>
      </c>
      <c r="AF158" s="109">
        <f>ROUNDUP('dla placówek-100%'!AF158/2,0)</f>
        <v>0</v>
      </c>
      <c r="AG158" s="109">
        <f>ROUNDUP('dla placówek-100%'!AG158/2,0)</f>
        <v>0</v>
      </c>
      <c r="AH158" s="109">
        <f>ROUNDUP('dla placówek-100%'!AH158/2,0)</f>
        <v>0</v>
      </c>
      <c r="AI158" s="109">
        <f>ROUNDUP('dla placówek-100%'!AI158/2,0)</f>
        <v>0</v>
      </c>
      <c r="AJ158" s="109">
        <f>ROUNDUP('dla placówek-100%'!AJ158/2,0)</f>
        <v>0</v>
      </c>
      <c r="AK158" s="109">
        <f>ROUNDUP('dla placówek-100%'!AK158/2,0)</f>
        <v>0</v>
      </c>
      <c r="AL158" s="109">
        <f>ROUNDUP('dla placówek-100%'!AL158/2,0)</f>
        <v>0</v>
      </c>
      <c r="AM158" s="109">
        <f>ROUNDUP('dla placówek-100%'!AM158/2,0)</f>
        <v>0</v>
      </c>
      <c r="AN158" s="109">
        <f>ROUNDUP('dla placówek-100%'!AN158/2,0)</f>
        <v>0</v>
      </c>
      <c r="AO158" s="109">
        <f>ROUNDUP('dla placówek-100%'!AO158/2,0)</f>
        <v>0</v>
      </c>
      <c r="AP158" s="109">
        <f>ROUNDUP('dla placówek-100%'!AP158/2,0)</f>
        <v>0</v>
      </c>
      <c r="AQ158" s="109">
        <f>ROUNDUP('dla placówek-100%'!AQ158/2,0)</f>
        <v>0</v>
      </c>
      <c r="AR158" s="109">
        <f>ROUNDUP('dla placówek-100%'!AR158/2,0)</f>
        <v>0</v>
      </c>
      <c r="AS158" s="109">
        <f>ROUNDUP('dla placówek-100%'!AS158/2,0)</f>
        <v>0</v>
      </c>
      <c r="AT158" s="109">
        <f>ROUNDUP('dla placówek-100%'!AT158/2,0)</f>
        <v>0</v>
      </c>
      <c r="AU158" s="109">
        <f>ROUNDUP('dla placówek-100%'!AU158/2,0)</f>
        <v>0</v>
      </c>
      <c r="AV158" s="109">
        <f>ROUNDUP('dla placówek-100%'!AV158/2,0)</f>
        <v>0</v>
      </c>
      <c r="AW158" s="109">
        <f>ROUNDUP('dla placówek-100%'!AW158/2,0)</f>
        <v>0</v>
      </c>
      <c r="AX158" s="109">
        <f>ROUNDUP('dla placówek-100%'!AX158/2,0)</f>
        <v>0</v>
      </c>
      <c r="AY158" s="109">
        <f>ROUNDUP('dla placówek-100%'!AY158/2,0)</f>
        <v>0</v>
      </c>
      <c r="AZ158" s="109">
        <f>ROUNDUP('dla placówek-100%'!AZ158/2,0)</f>
        <v>0</v>
      </c>
      <c r="BA158" s="109">
        <f>ROUNDUP('dla placówek-100%'!BA158/2,0)</f>
        <v>0</v>
      </c>
      <c r="BB158" s="109">
        <f>ROUNDUP('dla placówek-100%'!BB158/2,0)</f>
        <v>0</v>
      </c>
      <c r="BC158" s="109">
        <f>ROUNDUP('dla placówek-100%'!BC158/2,0)</f>
        <v>0</v>
      </c>
      <c r="BD158" s="109">
        <f>ROUNDUP('dla placówek-100%'!BD158/2,0)</f>
        <v>0</v>
      </c>
      <c r="BE158" s="109">
        <f>ROUNDUP('dla placówek-100%'!BE158/2,0)</f>
        <v>0</v>
      </c>
      <c r="BF158" s="109">
        <f>ROUNDUP('dla placówek-100%'!BF158/2,0)</f>
        <v>3</v>
      </c>
      <c r="BG158" s="109">
        <f>ROUNDUP('dla placówek-100%'!BG158/2,0)</f>
        <v>1</v>
      </c>
      <c r="BH158" s="109">
        <f>ROUNDUP('dla placówek-100%'!BH158/2,0)</f>
        <v>0</v>
      </c>
      <c r="BI158" s="109">
        <f>ROUNDUP('dla placówek-100%'!BI158/2,0)</f>
        <v>0</v>
      </c>
      <c r="BJ158" s="109">
        <f>ROUNDUP('dla placówek-100%'!BJ158/2,0)</f>
        <v>0</v>
      </c>
      <c r="BK158" s="109">
        <f>ROUNDUP('dla placówek-100%'!BK158/2,0)</f>
        <v>0</v>
      </c>
      <c r="BL158" s="109">
        <f>ROUNDUP('dla placówek-100%'!BL158/2,0)</f>
        <v>0</v>
      </c>
      <c r="BM158" s="109">
        <f>ROUNDUP('dla placówek-100%'!BM158/2,0)</f>
        <v>0</v>
      </c>
      <c r="BN158" s="109">
        <f>ROUNDUP('dla placówek-100%'!BN158/2,0)</f>
        <v>0</v>
      </c>
      <c r="BO158" s="94"/>
    </row>
    <row r="159" spans="1:67" s="109" customFormat="1" x14ac:dyDescent="0.25">
      <c r="A159" s="63"/>
      <c r="B159" s="70" t="s">
        <v>459</v>
      </c>
      <c r="C159" s="82" t="s">
        <v>4</v>
      </c>
      <c r="D159" s="121">
        <v>4</v>
      </c>
      <c r="E159" s="120">
        <f t="shared" si="2"/>
        <v>4</v>
      </c>
      <c r="F159" s="109">
        <f>ROUNDUP('dla placówek-100%'!F159/2,0)</f>
        <v>0</v>
      </c>
      <c r="G159" s="109">
        <f>ROUNDUP('dla placówek-100%'!G159/2,0)</f>
        <v>0</v>
      </c>
      <c r="H159" s="109">
        <f>ROUNDUP('dla placówek-100%'!H159/2,0)</f>
        <v>0</v>
      </c>
      <c r="I159" s="109">
        <f>ROUNDUP('dla placówek-100%'!I159/2,0)</f>
        <v>0</v>
      </c>
      <c r="J159" s="109">
        <f>ROUNDUP('dla placówek-100%'!J159/2,0)</f>
        <v>0</v>
      </c>
      <c r="K159" s="109">
        <f>ROUNDUP('dla placówek-100%'!K159/2,0)</f>
        <v>0</v>
      </c>
      <c r="L159" s="109">
        <f>ROUNDUP('dla placówek-100%'!L159/2,0)</f>
        <v>0</v>
      </c>
      <c r="M159" s="109">
        <f>ROUNDUP('dla placówek-100%'!M159/2,0)</f>
        <v>0</v>
      </c>
      <c r="N159" s="109">
        <f>ROUNDUP('dla placówek-100%'!N159/2,0)</f>
        <v>0</v>
      </c>
      <c r="O159" s="109">
        <f>ROUNDUP('dla placówek-100%'!O159/2,0)</f>
        <v>0</v>
      </c>
      <c r="P159" s="109">
        <f>ROUNDUP('dla placówek-100%'!P159/2,0)</f>
        <v>0</v>
      </c>
      <c r="Q159" s="109">
        <f>ROUNDUP('dla placówek-100%'!Q159/2,0)</f>
        <v>0</v>
      </c>
      <c r="R159" s="109">
        <f>ROUNDUP('dla placówek-100%'!R159/2,0)</f>
        <v>0</v>
      </c>
      <c r="S159" s="109">
        <f>ROUNDUP('dla placówek-100%'!S159/2,0)</f>
        <v>0</v>
      </c>
      <c r="T159" s="109">
        <f>ROUNDUP('dla placówek-100%'!T159/2,0)</f>
        <v>0</v>
      </c>
      <c r="U159" s="109">
        <f>ROUNDUP('dla placówek-100%'!U159/2,0)</f>
        <v>0</v>
      </c>
      <c r="V159" s="109">
        <f>ROUNDUP('dla placówek-100%'!V159/2,0)</f>
        <v>0</v>
      </c>
      <c r="W159" s="109">
        <f>ROUNDUP('dla placówek-100%'!W159/2,0)</f>
        <v>0</v>
      </c>
      <c r="X159" s="109">
        <f>ROUNDUP('dla placówek-100%'!X159/2,0)</f>
        <v>0</v>
      </c>
      <c r="Y159" s="109">
        <f>ROUNDUP('dla placówek-100%'!Y159/2,0)</f>
        <v>0</v>
      </c>
      <c r="Z159" s="109">
        <f>ROUNDUP('dla placówek-100%'!Z159/2,0)</f>
        <v>0</v>
      </c>
      <c r="AA159" s="109">
        <f>ROUNDUP('dla placówek-100%'!AA159/2,0)</f>
        <v>0</v>
      </c>
      <c r="AB159" s="109">
        <f>ROUNDUP('dla placówek-100%'!AB159/2,0)</f>
        <v>0</v>
      </c>
      <c r="AC159" s="109">
        <f>ROUNDUP('dla placówek-100%'!AC159/2,0)</f>
        <v>0</v>
      </c>
      <c r="AD159" s="109">
        <f>ROUNDUP('dla placówek-100%'!AD159/2,0)</f>
        <v>0</v>
      </c>
      <c r="AE159" s="109">
        <f>ROUNDUP('dla placówek-100%'!AE159/2,0)</f>
        <v>0</v>
      </c>
      <c r="AF159" s="109">
        <f>ROUNDUP('dla placówek-100%'!AF159/2,0)</f>
        <v>0</v>
      </c>
      <c r="AG159" s="109">
        <f>ROUNDUP('dla placówek-100%'!AG159/2,0)</f>
        <v>0</v>
      </c>
      <c r="AH159" s="109">
        <f>ROUNDUP('dla placówek-100%'!AH159/2,0)</f>
        <v>0</v>
      </c>
      <c r="AI159" s="109">
        <f>ROUNDUP('dla placówek-100%'!AI159/2,0)</f>
        <v>0</v>
      </c>
      <c r="AJ159" s="109">
        <f>ROUNDUP('dla placówek-100%'!AJ159/2,0)</f>
        <v>0</v>
      </c>
      <c r="AK159" s="109">
        <f>ROUNDUP('dla placówek-100%'!AK159/2,0)</f>
        <v>0</v>
      </c>
      <c r="AL159" s="109">
        <f>ROUNDUP('dla placówek-100%'!AL159/2,0)</f>
        <v>0</v>
      </c>
      <c r="AM159" s="109">
        <f>ROUNDUP('dla placówek-100%'!AM159/2,0)</f>
        <v>0</v>
      </c>
      <c r="AN159" s="109">
        <f>ROUNDUP('dla placówek-100%'!AN159/2,0)</f>
        <v>0</v>
      </c>
      <c r="AO159" s="109">
        <f>ROUNDUP('dla placówek-100%'!AO159/2,0)</f>
        <v>0</v>
      </c>
      <c r="AP159" s="109">
        <f>ROUNDUP('dla placówek-100%'!AP159/2,0)</f>
        <v>0</v>
      </c>
      <c r="AQ159" s="109">
        <f>ROUNDUP('dla placówek-100%'!AQ159/2,0)</f>
        <v>0</v>
      </c>
      <c r="AR159" s="109">
        <f>ROUNDUP('dla placówek-100%'!AR159/2,0)</f>
        <v>0</v>
      </c>
      <c r="AS159" s="109">
        <f>ROUNDUP('dla placówek-100%'!AS159/2,0)</f>
        <v>0</v>
      </c>
      <c r="AT159" s="109">
        <f>ROUNDUP('dla placówek-100%'!AT159/2,0)</f>
        <v>0</v>
      </c>
      <c r="AU159" s="109">
        <f>ROUNDUP('dla placówek-100%'!AU159/2,0)</f>
        <v>0</v>
      </c>
      <c r="AV159" s="109">
        <f>ROUNDUP('dla placówek-100%'!AV159/2,0)</f>
        <v>0</v>
      </c>
      <c r="AW159" s="109">
        <f>ROUNDUP('dla placówek-100%'!AW159/2,0)</f>
        <v>0</v>
      </c>
      <c r="AX159" s="109">
        <f>ROUNDUP('dla placówek-100%'!AX159/2,0)</f>
        <v>0</v>
      </c>
      <c r="AY159" s="109">
        <f>ROUNDUP('dla placówek-100%'!AY159/2,0)</f>
        <v>0</v>
      </c>
      <c r="AZ159" s="109">
        <f>ROUNDUP('dla placówek-100%'!AZ159/2,0)</f>
        <v>0</v>
      </c>
      <c r="BA159" s="109">
        <f>ROUNDUP('dla placówek-100%'!BA159/2,0)</f>
        <v>0</v>
      </c>
      <c r="BB159" s="109">
        <f>ROUNDUP('dla placówek-100%'!BB159/2,0)</f>
        <v>0</v>
      </c>
      <c r="BC159" s="109">
        <f>ROUNDUP('dla placówek-100%'!BC159/2,0)</f>
        <v>0</v>
      </c>
      <c r="BD159" s="109">
        <f>ROUNDUP('dla placówek-100%'!BD159/2,0)</f>
        <v>0</v>
      </c>
      <c r="BE159" s="109">
        <f>ROUNDUP('dla placówek-100%'!BE159/2,0)</f>
        <v>0</v>
      </c>
      <c r="BF159" s="109">
        <f>ROUNDUP('dla placówek-100%'!BF159/2,0)</f>
        <v>4</v>
      </c>
      <c r="BG159" s="109">
        <f>ROUNDUP('dla placówek-100%'!BG159/2,0)</f>
        <v>0</v>
      </c>
      <c r="BH159" s="109">
        <f>ROUNDUP('dla placówek-100%'!BH159/2,0)</f>
        <v>0</v>
      </c>
      <c r="BI159" s="109">
        <f>ROUNDUP('dla placówek-100%'!BI159/2,0)</f>
        <v>0</v>
      </c>
      <c r="BJ159" s="109">
        <f>ROUNDUP('dla placówek-100%'!BJ159/2,0)</f>
        <v>0</v>
      </c>
      <c r="BK159" s="109">
        <f>ROUNDUP('dla placówek-100%'!BK159/2,0)</f>
        <v>0</v>
      </c>
      <c r="BL159" s="109">
        <f>ROUNDUP('dla placówek-100%'!BL159/2,0)</f>
        <v>0</v>
      </c>
      <c r="BM159" s="109">
        <f>ROUNDUP('dla placówek-100%'!BM159/2,0)</f>
        <v>0</v>
      </c>
      <c r="BN159" s="109">
        <f>ROUNDUP('dla placówek-100%'!BN159/2,0)</f>
        <v>0</v>
      </c>
    </row>
    <row r="160" spans="1:67" s="109" customFormat="1" ht="30" x14ac:dyDescent="0.25">
      <c r="A160" s="63"/>
      <c r="B160" s="70" t="s">
        <v>460</v>
      </c>
      <c r="C160" s="82" t="s">
        <v>4</v>
      </c>
      <c r="D160" s="121">
        <v>1</v>
      </c>
      <c r="E160" s="120">
        <f t="shared" si="2"/>
        <v>1</v>
      </c>
      <c r="F160" s="109">
        <f>ROUNDUP('dla placówek-100%'!F160/2,0)</f>
        <v>0</v>
      </c>
      <c r="G160" s="109">
        <f>ROUNDUP('dla placówek-100%'!G160/2,0)</f>
        <v>0</v>
      </c>
      <c r="H160" s="109">
        <f>ROUNDUP('dla placówek-100%'!H160/2,0)</f>
        <v>0</v>
      </c>
      <c r="I160" s="109">
        <f>ROUNDUP('dla placówek-100%'!I160/2,0)</f>
        <v>0</v>
      </c>
      <c r="J160" s="109">
        <f>ROUNDUP('dla placówek-100%'!J160/2,0)</f>
        <v>0</v>
      </c>
      <c r="K160" s="109">
        <f>ROUNDUP('dla placówek-100%'!K160/2,0)</f>
        <v>0</v>
      </c>
      <c r="L160" s="109">
        <f>ROUNDUP('dla placówek-100%'!L160/2,0)</f>
        <v>0</v>
      </c>
      <c r="M160" s="109">
        <f>ROUNDUP('dla placówek-100%'!M160/2,0)</f>
        <v>0</v>
      </c>
      <c r="N160" s="109">
        <f>ROUNDUP('dla placówek-100%'!N160/2,0)</f>
        <v>0</v>
      </c>
      <c r="O160" s="109">
        <f>ROUNDUP('dla placówek-100%'!O160/2,0)</f>
        <v>0</v>
      </c>
      <c r="P160" s="109">
        <f>ROUNDUP('dla placówek-100%'!P160/2,0)</f>
        <v>0</v>
      </c>
      <c r="Q160" s="109">
        <f>ROUNDUP('dla placówek-100%'!Q160/2,0)</f>
        <v>0</v>
      </c>
      <c r="R160" s="109">
        <f>ROUNDUP('dla placówek-100%'!R160/2,0)</f>
        <v>0</v>
      </c>
      <c r="S160" s="109">
        <f>ROUNDUP('dla placówek-100%'!S160/2,0)</f>
        <v>0</v>
      </c>
      <c r="T160" s="109">
        <f>ROUNDUP('dla placówek-100%'!T160/2,0)</f>
        <v>0</v>
      </c>
      <c r="U160" s="109">
        <f>ROUNDUP('dla placówek-100%'!U160/2,0)</f>
        <v>0</v>
      </c>
      <c r="V160" s="109">
        <f>ROUNDUP('dla placówek-100%'!V160/2,0)</f>
        <v>0</v>
      </c>
      <c r="W160" s="109">
        <f>ROUNDUP('dla placówek-100%'!W160/2,0)</f>
        <v>0</v>
      </c>
      <c r="X160" s="109">
        <f>ROUNDUP('dla placówek-100%'!X160/2,0)</f>
        <v>0</v>
      </c>
      <c r="Y160" s="109">
        <f>ROUNDUP('dla placówek-100%'!Y160/2,0)</f>
        <v>0</v>
      </c>
      <c r="Z160" s="109">
        <f>ROUNDUP('dla placówek-100%'!Z160/2,0)</f>
        <v>0</v>
      </c>
      <c r="AA160" s="109">
        <f>ROUNDUP('dla placówek-100%'!AA160/2,0)</f>
        <v>0</v>
      </c>
      <c r="AB160" s="109">
        <f>ROUNDUP('dla placówek-100%'!AB160/2,0)</f>
        <v>0</v>
      </c>
      <c r="AC160" s="109">
        <f>ROUNDUP('dla placówek-100%'!AC160/2,0)</f>
        <v>0</v>
      </c>
      <c r="AD160" s="109">
        <f>ROUNDUP('dla placówek-100%'!AD160/2,0)</f>
        <v>0</v>
      </c>
      <c r="AE160" s="109">
        <f>ROUNDUP('dla placówek-100%'!AE160/2,0)</f>
        <v>0</v>
      </c>
      <c r="AF160" s="109">
        <f>ROUNDUP('dla placówek-100%'!AF160/2,0)</f>
        <v>0</v>
      </c>
      <c r="AG160" s="109">
        <f>ROUNDUP('dla placówek-100%'!AG160/2,0)</f>
        <v>0</v>
      </c>
      <c r="AH160" s="109">
        <f>ROUNDUP('dla placówek-100%'!AH160/2,0)</f>
        <v>0</v>
      </c>
      <c r="AI160" s="109">
        <f>ROUNDUP('dla placówek-100%'!AI160/2,0)</f>
        <v>0</v>
      </c>
      <c r="AJ160" s="109">
        <f>ROUNDUP('dla placówek-100%'!AJ160/2,0)</f>
        <v>0</v>
      </c>
      <c r="AK160" s="109">
        <f>ROUNDUP('dla placówek-100%'!AK160/2,0)</f>
        <v>0</v>
      </c>
      <c r="AL160" s="109">
        <f>ROUNDUP('dla placówek-100%'!AL160/2,0)</f>
        <v>0</v>
      </c>
      <c r="AM160" s="109">
        <f>ROUNDUP('dla placówek-100%'!AM160/2,0)</f>
        <v>0</v>
      </c>
      <c r="AN160" s="109">
        <f>ROUNDUP('dla placówek-100%'!AN160/2,0)</f>
        <v>0</v>
      </c>
      <c r="AO160" s="109">
        <f>ROUNDUP('dla placówek-100%'!AO160/2,0)</f>
        <v>0</v>
      </c>
      <c r="AP160" s="109">
        <f>ROUNDUP('dla placówek-100%'!AP160/2,0)</f>
        <v>0</v>
      </c>
      <c r="AQ160" s="109">
        <f>ROUNDUP('dla placówek-100%'!AQ160/2,0)</f>
        <v>0</v>
      </c>
      <c r="AR160" s="109">
        <f>ROUNDUP('dla placówek-100%'!AR160/2,0)</f>
        <v>0</v>
      </c>
      <c r="AS160" s="109">
        <f>ROUNDUP('dla placówek-100%'!AS160/2,0)</f>
        <v>0</v>
      </c>
      <c r="AT160" s="109">
        <f>ROUNDUP('dla placówek-100%'!AT160/2,0)</f>
        <v>0</v>
      </c>
      <c r="AU160" s="109">
        <f>ROUNDUP('dla placówek-100%'!AU160/2,0)</f>
        <v>0</v>
      </c>
      <c r="AV160" s="109">
        <f>ROUNDUP('dla placówek-100%'!AV160/2,0)</f>
        <v>0</v>
      </c>
      <c r="AW160" s="109">
        <f>ROUNDUP('dla placówek-100%'!AW160/2,0)</f>
        <v>0</v>
      </c>
      <c r="AX160" s="109">
        <f>ROUNDUP('dla placówek-100%'!AX160/2,0)</f>
        <v>0</v>
      </c>
      <c r="AY160" s="109">
        <f>ROUNDUP('dla placówek-100%'!AY160/2,0)</f>
        <v>0</v>
      </c>
      <c r="AZ160" s="109">
        <f>ROUNDUP('dla placówek-100%'!AZ160/2,0)</f>
        <v>0</v>
      </c>
      <c r="BA160" s="109">
        <f>ROUNDUP('dla placówek-100%'!BA160/2,0)</f>
        <v>0</v>
      </c>
      <c r="BB160" s="109">
        <f>ROUNDUP('dla placówek-100%'!BB160/2,0)</f>
        <v>0</v>
      </c>
      <c r="BC160" s="109">
        <f>ROUNDUP('dla placówek-100%'!BC160/2,0)</f>
        <v>0</v>
      </c>
      <c r="BD160" s="109">
        <f>ROUNDUP('dla placówek-100%'!BD160/2,0)</f>
        <v>0</v>
      </c>
      <c r="BE160" s="109">
        <f>ROUNDUP('dla placówek-100%'!BE160/2,0)</f>
        <v>0</v>
      </c>
      <c r="BF160" s="109">
        <f>ROUNDUP('dla placówek-100%'!BF160/2,0)</f>
        <v>1</v>
      </c>
      <c r="BG160" s="109">
        <f>ROUNDUP('dla placówek-100%'!BG160/2,0)</f>
        <v>0</v>
      </c>
      <c r="BH160" s="109">
        <f>ROUNDUP('dla placówek-100%'!BH160/2,0)</f>
        <v>0</v>
      </c>
      <c r="BI160" s="109">
        <f>ROUNDUP('dla placówek-100%'!BI160/2,0)</f>
        <v>0</v>
      </c>
      <c r="BJ160" s="109">
        <f>ROUNDUP('dla placówek-100%'!BJ160/2,0)</f>
        <v>0</v>
      </c>
      <c r="BK160" s="109">
        <f>ROUNDUP('dla placówek-100%'!BK160/2,0)</f>
        <v>0</v>
      </c>
      <c r="BL160" s="109">
        <f>ROUNDUP('dla placówek-100%'!BL160/2,0)</f>
        <v>0</v>
      </c>
      <c r="BM160" s="109">
        <f>ROUNDUP('dla placówek-100%'!BM160/2,0)</f>
        <v>0</v>
      </c>
      <c r="BN160" s="109">
        <f>ROUNDUP('dla placówek-100%'!BN160/2,0)</f>
        <v>0</v>
      </c>
    </row>
    <row r="161" spans="1:66" s="109" customFormat="1" ht="30" x14ac:dyDescent="0.25">
      <c r="A161" s="63"/>
      <c r="B161" s="70" t="s">
        <v>461</v>
      </c>
      <c r="C161" s="74" t="s">
        <v>4</v>
      </c>
      <c r="D161" s="121">
        <v>1</v>
      </c>
      <c r="E161" s="120">
        <f t="shared" si="2"/>
        <v>1</v>
      </c>
      <c r="F161" s="109">
        <f>ROUNDUP('dla placówek-100%'!F161/2,0)</f>
        <v>0</v>
      </c>
      <c r="G161" s="109">
        <f>ROUNDUP('dla placówek-100%'!G161/2,0)</f>
        <v>0</v>
      </c>
      <c r="H161" s="109">
        <f>ROUNDUP('dla placówek-100%'!H161/2,0)</f>
        <v>0</v>
      </c>
      <c r="I161" s="109">
        <f>ROUNDUP('dla placówek-100%'!I161/2,0)</f>
        <v>0</v>
      </c>
      <c r="J161" s="109">
        <f>ROUNDUP('dla placówek-100%'!J161/2,0)</f>
        <v>0</v>
      </c>
      <c r="K161" s="109">
        <f>ROUNDUP('dla placówek-100%'!K161/2,0)</f>
        <v>0</v>
      </c>
      <c r="L161" s="109">
        <f>ROUNDUP('dla placówek-100%'!L161/2,0)</f>
        <v>0</v>
      </c>
      <c r="M161" s="109">
        <f>ROUNDUP('dla placówek-100%'!M161/2,0)</f>
        <v>0</v>
      </c>
      <c r="N161" s="109">
        <f>ROUNDUP('dla placówek-100%'!N161/2,0)</f>
        <v>0</v>
      </c>
      <c r="O161" s="109">
        <f>ROUNDUP('dla placówek-100%'!O161/2,0)</f>
        <v>0</v>
      </c>
      <c r="P161" s="109">
        <f>ROUNDUP('dla placówek-100%'!P161/2,0)</f>
        <v>0</v>
      </c>
      <c r="Q161" s="109">
        <f>ROUNDUP('dla placówek-100%'!Q161/2,0)</f>
        <v>0</v>
      </c>
      <c r="R161" s="109">
        <f>ROUNDUP('dla placówek-100%'!R161/2,0)</f>
        <v>0</v>
      </c>
      <c r="S161" s="109">
        <f>ROUNDUP('dla placówek-100%'!S161/2,0)</f>
        <v>0</v>
      </c>
      <c r="T161" s="109">
        <f>ROUNDUP('dla placówek-100%'!T161/2,0)</f>
        <v>0</v>
      </c>
      <c r="U161" s="109">
        <f>ROUNDUP('dla placówek-100%'!U161/2,0)</f>
        <v>0</v>
      </c>
      <c r="V161" s="109">
        <f>ROUNDUP('dla placówek-100%'!V161/2,0)</f>
        <v>0</v>
      </c>
      <c r="W161" s="109">
        <f>ROUNDUP('dla placówek-100%'!W161/2,0)</f>
        <v>0</v>
      </c>
      <c r="X161" s="109">
        <f>ROUNDUP('dla placówek-100%'!X161/2,0)</f>
        <v>0</v>
      </c>
      <c r="Y161" s="109">
        <f>ROUNDUP('dla placówek-100%'!Y161/2,0)</f>
        <v>0</v>
      </c>
      <c r="Z161" s="109">
        <f>ROUNDUP('dla placówek-100%'!Z161/2,0)</f>
        <v>0</v>
      </c>
      <c r="AA161" s="109">
        <f>ROUNDUP('dla placówek-100%'!AA161/2,0)</f>
        <v>0</v>
      </c>
      <c r="AB161" s="109">
        <f>ROUNDUP('dla placówek-100%'!AB161/2,0)</f>
        <v>0</v>
      </c>
      <c r="AC161" s="109">
        <f>ROUNDUP('dla placówek-100%'!AC161/2,0)</f>
        <v>0</v>
      </c>
      <c r="AD161" s="109">
        <f>ROUNDUP('dla placówek-100%'!AD161/2,0)</f>
        <v>0</v>
      </c>
      <c r="AE161" s="109">
        <f>ROUNDUP('dla placówek-100%'!AE161/2,0)</f>
        <v>0</v>
      </c>
      <c r="AF161" s="109">
        <f>ROUNDUP('dla placówek-100%'!AF161/2,0)</f>
        <v>0</v>
      </c>
      <c r="AG161" s="109">
        <f>ROUNDUP('dla placówek-100%'!AG161/2,0)</f>
        <v>0</v>
      </c>
      <c r="AH161" s="109">
        <f>ROUNDUP('dla placówek-100%'!AH161/2,0)</f>
        <v>0</v>
      </c>
      <c r="AI161" s="109">
        <f>ROUNDUP('dla placówek-100%'!AI161/2,0)</f>
        <v>0</v>
      </c>
      <c r="AJ161" s="109">
        <f>ROUNDUP('dla placówek-100%'!AJ161/2,0)</f>
        <v>0</v>
      </c>
      <c r="AK161" s="109">
        <f>ROUNDUP('dla placówek-100%'!AK161/2,0)</f>
        <v>0</v>
      </c>
      <c r="AL161" s="109">
        <f>ROUNDUP('dla placówek-100%'!AL161/2,0)</f>
        <v>0</v>
      </c>
      <c r="AM161" s="109">
        <f>ROUNDUP('dla placówek-100%'!AM161/2,0)</f>
        <v>0</v>
      </c>
      <c r="AN161" s="109">
        <f>ROUNDUP('dla placówek-100%'!AN161/2,0)</f>
        <v>0</v>
      </c>
      <c r="AO161" s="109">
        <f>ROUNDUP('dla placówek-100%'!AO161/2,0)</f>
        <v>0</v>
      </c>
      <c r="AP161" s="109">
        <f>ROUNDUP('dla placówek-100%'!AP161/2,0)</f>
        <v>0</v>
      </c>
      <c r="AQ161" s="109">
        <f>ROUNDUP('dla placówek-100%'!AQ161/2,0)</f>
        <v>0</v>
      </c>
      <c r="AR161" s="109">
        <f>ROUNDUP('dla placówek-100%'!AR161/2,0)</f>
        <v>0</v>
      </c>
      <c r="AS161" s="109">
        <f>ROUNDUP('dla placówek-100%'!AS161/2,0)</f>
        <v>0</v>
      </c>
      <c r="AT161" s="109">
        <f>ROUNDUP('dla placówek-100%'!AT161/2,0)</f>
        <v>0</v>
      </c>
      <c r="AU161" s="109">
        <f>ROUNDUP('dla placówek-100%'!AU161/2,0)</f>
        <v>0</v>
      </c>
      <c r="AV161" s="109">
        <f>ROUNDUP('dla placówek-100%'!AV161/2,0)</f>
        <v>0</v>
      </c>
      <c r="AW161" s="109">
        <f>ROUNDUP('dla placówek-100%'!AW161/2,0)</f>
        <v>0</v>
      </c>
      <c r="AX161" s="109">
        <f>ROUNDUP('dla placówek-100%'!AX161/2,0)</f>
        <v>0</v>
      </c>
      <c r="AY161" s="109">
        <f>ROUNDUP('dla placówek-100%'!AY161/2,0)</f>
        <v>0</v>
      </c>
      <c r="AZ161" s="109">
        <f>ROUNDUP('dla placówek-100%'!AZ161/2,0)</f>
        <v>0</v>
      </c>
      <c r="BA161" s="109">
        <f>ROUNDUP('dla placówek-100%'!BA161/2,0)</f>
        <v>0</v>
      </c>
      <c r="BB161" s="109">
        <f>ROUNDUP('dla placówek-100%'!BB161/2,0)</f>
        <v>0</v>
      </c>
      <c r="BC161" s="109">
        <f>ROUNDUP('dla placówek-100%'!BC161/2,0)</f>
        <v>0</v>
      </c>
      <c r="BD161" s="109">
        <f>ROUNDUP('dla placówek-100%'!BD161/2,0)</f>
        <v>0</v>
      </c>
      <c r="BE161" s="109">
        <f>ROUNDUP('dla placówek-100%'!BE161/2,0)</f>
        <v>0</v>
      </c>
      <c r="BF161" s="109">
        <f>ROUNDUP('dla placówek-100%'!BF161/2,0)</f>
        <v>1</v>
      </c>
      <c r="BG161" s="109">
        <f>ROUNDUP('dla placówek-100%'!BG161/2,0)</f>
        <v>0</v>
      </c>
      <c r="BH161" s="109">
        <f>ROUNDUP('dla placówek-100%'!BH161/2,0)</f>
        <v>0</v>
      </c>
      <c r="BI161" s="109">
        <f>ROUNDUP('dla placówek-100%'!BI161/2,0)</f>
        <v>0</v>
      </c>
      <c r="BJ161" s="109">
        <f>ROUNDUP('dla placówek-100%'!BJ161/2,0)</f>
        <v>0</v>
      </c>
      <c r="BK161" s="109">
        <f>ROUNDUP('dla placówek-100%'!BK161/2,0)</f>
        <v>0</v>
      </c>
      <c r="BL161" s="109">
        <f>ROUNDUP('dla placówek-100%'!BL161/2,0)</f>
        <v>0</v>
      </c>
      <c r="BM161" s="109">
        <f>ROUNDUP('dla placówek-100%'!BM161/2,0)</f>
        <v>0</v>
      </c>
      <c r="BN161" s="109">
        <f>ROUNDUP('dla placówek-100%'!BN161/2,0)</f>
        <v>0</v>
      </c>
    </row>
    <row r="162" spans="1:66" s="109" customFormat="1" ht="30" x14ac:dyDescent="0.25">
      <c r="A162" s="63"/>
      <c r="B162" s="70" t="s">
        <v>463</v>
      </c>
      <c r="C162" s="82" t="s">
        <v>4</v>
      </c>
      <c r="D162" s="121">
        <v>1</v>
      </c>
      <c r="E162" s="120">
        <f t="shared" si="2"/>
        <v>1</v>
      </c>
      <c r="F162" s="109">
        <f>ROUNDUP('dla placówek-100%'!F162/2,0)</f>
        <v>0</v>
      </c>
      <c r="G162" s="109">
        <f>ROUNDUP('dla placówek-100%'!G162/2,0)</f>
        <v>0</v>
      </c>
      <c r="H162" s="109">
        <f>ROUNDUP('dla placówek-100%'!H162/2,0)</f>
        <v>0</v>
      </c>
      <c r="I162" s="109">
        <f>ROUNDUP('dla placówek-100%'!I162/2,0)</f>
        <v>0</v>
      </c>
      <c r="J162" s="109">
        <f>ROUNDUP('dla placówek-100%'!J162/2,0)</f>
        <v>0</v>
      </c>
      <c r="K162" s="109">
        <f>ROUNDUP('dla placówek-100%'!K162/2,0)</f>
        <v>0</v>
      </c>
      <c r="L162" s="109">
        <f>ROUNDUP('dla placówek-100%'!L162/2,0)</f>
        <v>0</v>
      </c>
      <c r="M162" s="109">
        <f>ROUNDUP('dla placówek-100%'!M162/2,0)</f>
        <v>0</v>
      </c>
      <c r="N162" s="109">
        <f>ROUNDUP('dla placówek-100%'!N162/2,0)</f>
        <v>0</v>
      </c>
      <c r="O162" s="109">
        <f>ROUNDUP('dla placówek-100%'!O162/2,0)</f>
        <v>0</v>
      </c>
      <c r="P162" s="109">
        <f>ROUNDUP('dla placówek-100%'!P162/2,0)</f>
        <v>0</v>
      </c>
      <c r="Q162" s="109">
        <f>ROUNDUP('dla placówek-100%'!Q162/2,0)</f>
        <v>0</v>
      </c>
      <c r="R162" s="109">
        <f>ROUNDUP('dla placówek-100%'!R162/2,0)</f>
        <v>0</v>
      </c>
      <c r="S162" s="109">
        <f>ROUNDUP('dla placówek-100%'!S162/2,0)</f>
        <v>0</v>
      </c>
      <c r="T162" s="109">
        <f>ROUNDUP('dla placówek-100%'!T162/2,0)</f>
        <v>0</v>
      </c>
      <c r="U162" s="109">
        <f>ROUNDUP('dla placówek-100%'!U162/2,0)</f>
        <v>0</v>
      </c>
      <c r="V162" s="109">
        <f>ROUNDUP('dla placówek-100%'!V162/2,0)</f>
        <v>0</v>
      </c>
      <c r="W162" s="109">
        <f>ROUNDUP('dla placówek-100%'!W162/2,0)</f>
        <v>0</v>
      </c>
      <c r="X162" s="109">
        <f>ROUNDUP('dla placówek-100%'!X162/2,0)</f>
        <v>0</v>
      </c>
      <c r="Y162" s="109">
        <f>ROUNDUP('dla placówek-100%'!Y162/2,0)</f>
        <v>0</v>
      </c>
      <c r="Z162" s="109">
        <f>ROUNDUP('dla placówek-100%'!Z162/2,0)</f>
        <v>0</v>
      </c>
      <c r="AA162" s="109">
        <f>ROUNDUP('dla placówek-100%'!AA162/2,0)</f>
        <v>0</v>
      </c>
      <c r="AB162" s="109">
        <f>ROUNDUP('dla placówek-100%'!AB162/2,0)</f>
        <v>0</v>
      </c>
      <c r="AC162" s="109">
        <f>ROUNDUP('dla placówek-100%'!AC162/2,0)</f>
        <v>0</v>
      </c>
      <c r="AD162" s="109">
        <f>ROUNDUP('dla placówek-100%'!AD162/2,0)</f>
        <v>0</v>
      </c>
      <c r="AE162" s="109">
        <f>ROUNDUP('dla placówek-100%'!AE162/2,0)</f>
        <v>0</v>
      </c>
      <c r="AF162" s="109">
        <f>ROUNDUP('dla placówek-100%'!AF162/2,0)</f>
        <v>0</v>
      </c>
      <c r="AG162" s="109">
        <f>ROUNDUP('dla placówek-100%'!AG162/2,0)</f>
        <v>0</v>
      </c>
      <c r="AH162" s="109">
        <f>ROUNDUP('dla placówek-100%'!AH162/2,0)</f>
        <v>0</v>
      </c>
      <c r="AI162" s="109">
        <f>ROUNDUP('dla placówek-100%'!AI162/2,0)</f>
        <v>0</v>
      </c>
      <c r="AJ162" s="109">
        <f>ROUNDUP('dla placówek-100%'!AJ162/2,0)</f>
        <v>0</v>
      </c>
      <c r="AK162" s="109">
        <f>ROUNDUP('dla placówek-100%'!AK162/2,0)</f>
        <v>0</v>
      </c>
      <c r="AL162" s="109">
        <f>ROUNDUP('dla placówek-100%'!AL162/2,0)</f>
        <v>0</v>
      </c>
      <c r="AM162" s="109">
        <f>ROUNDUP('dla placówek-100%'!AM162/2,0)</f>
        <v>0</v>
      </c>
      <c r="AN162" s="109">
        <f>ROUNDUP('dla placówek-100%'!AN162/2,0)</f>
        <v>0</v>
      </c>
      <c r="AO162" s="109">
        <f>ROUNDUP('dla placówek-100%'!AO162/2,0)</f>
        <v>0</v>
      </c>
      <c r="AP162" s="109">
        <f>ROUNDUP('dla placówek-100%'!AP162/2,0)</f>
        <v>0</v>
      </c>
      <c r="AQ162" s="109">
        <f>ROUNDUP('dla placówek-100%'!AQ162/2,0)</f>
        <v>0</v>
      </c>
      <c r="AR162" s="109">
        <f>ROUNDUP('dla placówek-100%'!AR162/2,0)</f>
        <v>0</v>
      </c>
      <c r="AS162" s="109">
        <f>ROUNDUP('dla placówek-100%'!AS162/2,0)</f>
        <v>0</v>
      </c>
      <c r="AT162" s="109">
        <f>ROUNDUP('dla placówek-100%'!AT162/2,0)</f>
        <v>0</v>
      </c>
      <c r="AU162" s="109">
        <f>ROUNDUP('dla placówek-100%'!AU162/2,0)</f>
        <v>1</v>
      </c>
      <c r="AV162" s="109">
        <f>ROUNDUP('dla placówek-100%'!AV162/2,0)</f>
        <v>0</v>
      </c>
      <c r="AW162" s="109">
        <f>ROUNDUP('dla placówek-100%'!AW162/2,0)</f>
        <v>0</v>
      </c>
      <c r="AX162" s="109">
        <f>ROUNDUP('dla placówek-100%'!AX162/2,0)</f>
        <v>0</v>
      </c>
      <c r="AY162" s="109">
        <f>ROUNDUP('dla placówek-100%'!AY162/2,0)</f>
        <v>0</v>
      </c>
      <c r="AZ162" s="109">
        <f>ROUNDUP('dla placówek-100%'!AZ162/2,0)</f>
        <v>0</v>
      </c>
      <c r="BA162" s="109">
        <f>ROUNDUP('dla placówek-100%'!BA162/2,0)</f>
        <v>0</v>
      </c>
      <c r="BB162" s="109">
        <f>ROUNDUP('dla placówek-100%'!BB162/2,0)</f>
        <v>0</v>
      </c>
      <c r="BC162" s="109">
        <f>ROUNDUP('dla placówek-100%'!BC162/2,0)</f>
        <v>0</v>
      </c>
      <c r="BD162" s="109">
        <f>ROUNDUP('dla placówek-100%'!BD162/2,0)</f>
        <v>0</v>
      </c>
      <c r="BE162" s="109">
        <f>ROUNDUP('dla placówek-100%'!BE162/2,0)</f>
        <v>0</v>
      </c>
      <c r="BF162" s="109">
        <f>ROUNDUP('dla placówek-100%'!BF162/2,0)</f>
        <v>0</v>
      </c>
      <c r="BG162" s="109">
        <f>ROUNDUP('dla placówek-100%'!BG162/2,0)</f>
        <v>0</v>
      </c>
      <c r="BH162" s="109">
        <f>ROUNDUP('dla placówek-100%'!BH162/2,0)</f>
        <v>0</v>
      </c>
      <c r="BI162" s="109">
        <f>ROUNDUP('dla placówek-100%'!BI162/2,0)</f>
        <v>0</v>
      </c>
      <c r="BJ162" s="109">
        <f>ROUNDUP('dla placówek-100%'!BJ162/2,0)</f>
        <v>0</v>
      </c>
      <c r="BK162" s="109">
        <f>ROUNDUP('dla placówek-100%'!BK162/2,0)</f>
        <v>0</v>
      </c>
      <c r="BL162" s="109">
        <f>ROUNDUP('dla placówek-100%'!BL162/2,0)</f>
        <v>0</v>
      </c>
      <c r="BM162" s="109">
        <f>ROUNDUP('dla placówek-100%'!BM162/2,0)</f>
        <v>0</v>
      </c>
      <c r="BN162" s="109">
        <f>ROUNDUP('dla placówek-100%'!BN162/2,0)</f>
        <v>0</v>
      </c>
    </row>
    <row r="163" spans="1:66" s="109" customFormat="1" ht="30" x14ac:dyDescent="0.25">
      <c r="A163" s="63"/>
      <c r="B163" s="70" t="s">
        <v>464</v>
      </c>
      <c r="C163" s="74" t="s">
        <v>4</v>
      </c>
      <c r="D163" s="121">
        <v>1</v>
      </c>
      <c r="E163" s="120">
        <f t="shared" si="2"/>
        <v>1</v>
      </c>
      <c r="F163" s="109">
        <f>ROUNDUP('dla placówek-100%'!F163/2,0)</f>
        <v>0</v>
      </c>
      <c r="G163" s="109">
        <f>ROUNDUP('dla placówek-100%'!G163/2,0)</f>
        <v>0</v>
      </c>
      <c r="H163" s="109">
        <f>ROUNDUP('dla placówek-100%'!H163/2,0)</f>
        <v>0</v>
      </c>
      <c r="I163" s="109">
        <f>ROUNDUP('dla placówek-100%'!I163/2,0)</f>
        <v>0</v>
      </c>
      <c r="J163" s="109">
        <f>ROUNDUP('dla placówek-100%'!J163/2,0)</f>
        <v>0</v>
      </c>
      <c r="K163" s="109">
        <f>ROUNDUP('dla placówek-100%'!K163/2,0)</f>
        <v>0</v>
      </c>
      <c r="L163" s="109">
        <f>ROUNDUP('dla placówek-100%'!L163/2,0)</f>
        <v>0</v>
      </c>
      <c r="M163" s="109">
        <f>ROUNDUP('dla placówek-100%'!M163/2,0)</f>
        <v>0</v>
      </c>
      <c r="N163" s="109">
        <f>ROUNDUP('dla placówek-100%'!N163/2,0)</f>
        <v>0</v>
      </c>
      <c r="O163" s="109">
        <f>ROUNDUP('dla placówek-100%'!O163/2,0)</f>
        <v>0</v>
      </c>
      <c r="P163" s="109">
        <f>ROUNDUP('dla placówek-100%'!P163/2,0)</f>
        <v>0</v>
      </c>
      <c r="Q163" s="109">
        <f>ROUNDUP('dla placówek-100%'!Q163/2,0)</f>
        <v>0</v>
      </c>
      <c r="R163" s="109">
        <f>ROUNDUP('dla placówek-100%'!R163/2,0)</f>
        <v>0</v>
      </c>
      <c r="S163" s="109">
        <f>ROUNDUP('dla placówek-100%'!S163/2,0)</f>
        <v>0</v>
      </c>
      <c r="T163" s="109">
        <f>ROUNDUP('dla placówek-100%'!T163/2,0)</f>
        <v>0</v>
      </c>
      <c r="U163" s="109">
        <f>ROUNDUP('dla placówek-100%'!U163/2,0)</f>
        <v>0</v>
      </c>
      <c r="V163" s="109">
        <f>ROUNDUP('dla placówek-100%'!V163/2,0)</f>
        <v>0</v>
      </c>
      <c r="W163" s="109">
        <f>ROUNDUP('dla placówek-100%'!W163/2,0)</f>
        <v>0</v>
      </c>
      <c r="X163" s="109">
        <f>ROUNDUP('dla placówek-100%'!X163/2,0)</f>
        <v>0</v>
      </c>
      <c r="Y163" s="109">
        <f>ROUNDUP('dla placówek-100%'!Y163/2,0)</f>
        <v>0</v>
      </c>
      <c r="Z163" s="109">
        <f>ROUNDUP('dla placówek-100%'!Z163/2,0)</f>
        <v>0</v>
      </c>
      <c r="AA163" s="109">
        <f>ROUNDUP('dla placówek-100%'!AA163/2,0)</f>
        <v>0</v>
      </c>
      <c r="AB163" s="109">
        <f>ROUNDUP('dla placówek-100%'!AB163/2,0)</f>
        <v>0</v>
      </c>
      <c r="AC163" s="109">
        <f>ROUNDUP('dla placówek-100%'!AC163/2,0)</f>
        <v>0</v>
      </c>
      <c r="AD163" s="109">
        <f>ROUNDUP('dla placówek-100%'!AD163/2,0)</f>
        <v>0</v>
      </c>
      <c r="AE163" s="109">
        <f>ROUNDUP('dla placówek-100%'!AE163/2,0)</f>
        <v>0</v>
      </c>
      <c r="AF163" s="109">
        <f>ROUNDUP('dla placówek-100%'!AF163/2,0)</f>
        <v>0</v>
      </c>
      <c r="AG163" s="109">
        <f>ROUNDUP('dla placówek-100%'!AG163/2,0)</f>
        <v>0</v>
      </c>
      <c r="AH163" s="109">
        <f>ROUNDUP('dla placówek-100%'!AH163/2,0)</f>
        <v>0</v>
      </c>
      <c r="AI163" s="109">
        <f>ROUNDUP('dla placówek-100%'!AI163/2,0)</f>
        <v>0</v>
      </c>
      <c r="AJ163" s="109">
        <f>ROUNDUP('dla placówek-100%'!AJ163/2,0)</f>
        <v>0</v>
      </c>
      <c r="AK163" s="109">
        <f>ROUNDUP('dla placówek-100%'!AK163/2,0)</f>
        <v>0</v>
      </c>
      <c r="AL163" s="109">
        <f>ROUNDUP('dla placówek-100%'!AL163/2,0)</f>
        <v>0</v>
      </c>
      <c r="AM163" s="109">
        <f>ROUNDUP('dla placówek-100%'!AM163/2,0)</f>
        <v>0</v>
      </c>
      <c r="AN163" s="109">
        <f>ROUNDUP('dla placówek-100%'!AN163/2,0)</f>
        <v>0</v>
      </c>
      <c r="AO163" s="109">
        <f>ROUNDUP('dla placówek-100%'!AO163/2,0)</f>
        <v>0</v>
      </c>
      <c r="AP163" s="109">
        <f>ROUNDUP('dla placówek-100%'!AP163/2,0)</f>
        <v>0</v>
      </c>
      <c r="AQ163" s="109">
        <f>ROUNDUP('dla placówek-100%'!AQ163/2,0)</f>
        <v>0</v>
      </c>
      <c r="AR163" s="109">
        <f>ROUNDUP('dla placówek-100%'!AR163/2,0)</f>
        <v>0</v>
      </c>
      <c r="AS163" s="109">
        <f>ROUNDUP('dla placówek-100%'!AS163/2,0)</f>
        <v>0</v>
      </c>
      <c r="AT163" s="109">
        <f>ROUNDUP('dla placówek-100%'!AT163/2,0)</f>
        <v>0</v>
      </c>
      <c r="AU163" s="109">
        <f>ROUNDUP('dla placówek-100%'!AU163/2,0)</f>
        <v>1</v>
      </c>
      <c r="AV163" s="109">
        <f>ROUNDUP('dla placówek-100%'!AV163/2,0)</f>
        <v>0</v>
      </c>
      <c r="AW163" s="109">
        <f>ROUNDUP('dla placówek-100%'!AW163/2,0)</f>
        <v>0</v>
      </c>
      <c r="AX163" s="109">
        <f>ROUNDUP('dla placówek-100%'!AX163/2,0)</f>
        <v>0</v>
      </c>
      <c r="AY163" s="109">
        <f>ROUNDUP('dla placówek-100%'!AY163/2,0)</f>
        <v>0</v>
      </c>
      <c r="AZ163" s="109">
        <f>ROUNDUP('dla placówek-100%'!AZ163/2,0)</f>
        <v>0</v>
      </c>
      <c r="BA163" s="109">
        <f>ROUNDUP('dla placówek-100%'!BA163/2,0)</f>
        <v>0</v>
      </c>
      <c r="BB163" s="109">
        <f>ROUNDUP('dla placówek-100%'!BB163/2,0)</f>
        <v>0</v>
      </c>
      <c r="BC163" s="109">
        <f>ROUNDUP('dla placówek-100%'!BC163/2,0)</f>
        <v>0</v>
      </c>
      <c r="BD163" s="109">
        <f>ROUNDUP('dla placówek-100%'!BD163/2,0)</f>
        <v>0</v>
      </c>
      <c r="BE163" s="109">
        <f>ROUNDUP('dla placówek-100%'!BE163/2,0)</f>
        <v>0</v>
      </c>
      <c r="BF163" s="109">
        <f>ROUNDUP('dla placówek-100%'!BF163/2,0)</f>
        <v>0</v>
      </c>
      <c r="BG163" s="109">
        <f>ROUNDUP('dla placówek-100%'!BG163/2,0)</f>
        <v>0</v>
      </c>
      <c r="BH163" s="109">
        <f>ROUNDUP('dla placówek-100%'!BH163/2,0)</f>
        <v>0</v>
      </c>
      <c r="BI163" s="109">
        <f>ROUNDUP('dla placówek-100%'!BI163/2,0)</f>
        <v>0</v>
      </c>
      <c r="BJ163" s="109">
        <f>ROUNDUP('dla placówek-100%'!BJ163/2,0)</f>
        <v>0</v>
      </c>
      <c r="BK163" s="109">
        <f>ROUNDUP('dla placówek-100%'!BK163/2,0)</f>
        <v>0</v>
      </c>
      <c r="BL163" s="109">
        <f>ROUNDUP('dla placówek-100%'!BL163/2,0)</f>
        <v>0</v>
      </c>
      <c r="BM163" s="109">
        <f>ROUNDUP('dla placówek-100%'!BM163/2,0)</f>
        <v>0</v>
      </c>
      <c r="BN163" s="109">
        <f>ROUNDUP('dla placówek-100%'!BN163/2,0)</f>
        <v>0</v>
      </c>
    </row>
    <row r="190" spans="5:5" x14ac:dyDescent="0.25">
      <c r="E190" s="119">
        <f t="shared" ref="E171:E190" si="3">F190+G190+H190+I190+J190+K190+L190+M190+N190+O190+Q190+P190+R190+S190+T190+U190+V190+W190+X190+Y190+Z190+AA190+AB190+AC190+AD190+AE190+AF190+AG190+AH190+AI190+AJ190+AK190+AL190+AM190+AN190+AO190+AP190+AQ190+AR190+AS190+AT190+AU190+AV190+AW190+AX190+AY190+AZ190+BA190+BB190+BC190+BD190+BE190+BF190+BG190+BH190+BI190+BJ190+BK190+BL190+BM190+BN190+BO190</f>
        <v>0</v>
      </c>
    </row>
    <row r="224" spans="7:7" x14ac:dyDescent="0.25">
      <c r="G224" s="62" t="s">
        <v>455</v>
      </c>
    </row>
  </sheetData>
  <mergeCells count="1">
    <mergeCell ref="A1:D1"/>
  </mergeCells>
  <pageMargins left="0.23622047244094491" right="0.23622047244094491" top="0.78740157480314965" bottom="0.59055118110236227" header="0.31496062992125984" footer="0.31496062992125984"/>
  <pageSetup paperSize="9"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2</vt:i4>
      </vt:variant>
    </vt:vector>
  </HeadingPairs>
  <TitlesOfParts>
    <vt:vector size="6" baseType="lpstr">
      <vt:lpstr>Arkusz2</vt:lpstr>
      <vt:lpstr>dla placówek-100%</vt:lpstr>
      <vt:lpstr>dla placówek (2)</vt:lpstr>
      <vt:lpstr>Arkusz1</vt:lpstr>
      <vt:lpstr>'dla placówek (2)'!Tytuły_wydruku</vt:lpstr>
      <vt:lpstr>'dla placówek-100%'!Tytuły_wydruku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2022-05-09T11:01:39Z</dcterms:modified>
</cp:coreProperties>
</file>